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06" yWindow="150" windowWidth="9390" windowHeight="5850" activeTab="0"/>
  </bookViews>
  <sheets>
    <sheet name="case" sheetId="1" r:id="rId1"/>
    <sheet name="Equilibrium" sheetId="2" r:id="rId2"/>
    <sheet name="Returns" sheetId="3" r:id="rId3"/>
    <sheet name="CML" sheetId="4" r:id="rId4"/>
    <sheet name="SML" sheetId="5" r:id="rId5"/>
    <sheet name="Kernel&amp;Cons" sheetId="6" r:id="rId6"/>
    <sheet name="Kernel&amp;MktRet" sheetId="7" r:id="rId7"/>
    <sheet name="PowerSML" sheetId="8" r:id="rId8"/>
    <sheet name="Detail" sheetId="9" r:id="rId9"/>
    <sheet name="Log" sheetId="10" r:id="rId10"/>
  </sheets>
  <definedNames>
    <definedName name="mktreturns">'Equilibrium'!$C$68:$G$68</definedName>
    <definedName name="plotdata">'Equilibrium'!$C$68:$G$70</definedName>
  </definedNames>
  <calcPr fullCalcOnLoad="1"/>
</workbook>
</file>

<file path=xl/sharedStrings.xml><?xml version="1.0" encoding="utf-8"?>
<sst xmlns="http://schemas.openxmlformats.org/spreadsheetml/2006/main" count="248" uniqueCount="65">
  <si>
    <t>Probability</t>
  </si>
  <si>
    <t>Portfolios:</t>
  </si>
  <si>
    <t>Now</t>
  </si>
  <si>
    <t>Bond</t>
  </si>
  <si>
    <t>Consume</t>
  </si>
  <si>
    <t>Securities:</t>
  </si>
  <si>
    <t>Probabilities:</t>
  </si>
  <si>
    <t>Salaries:</t>
  </si>
  <si>
    <t>Collateral:</t>
  </si>
  <si>
    <t>Predictions:</t>
  </si>
  <si>
    <t>Discounts:</t>
  </si>
  <si>
    <t>Utilities:</t>
  </si>
  <si>
    <t>Type</t>
  </si>
  <si>
    <t>Parameter</t>
  </si>
  <si>
    <t>Controls:</t>
  </si>
  <si>
    <t>Complete Market</t>
  </si>
  <si>
    <t>Min. Consumption</t>
  </si>
  <si>
    <t>Random # Seed</t>
  </si>
  <si>
    <t>Pct Price Spread</t>
  </si>
  <si>
    <t>MARKET</t>
  </si>
  <si>
    <t>Consumptions:</t>
  </si>
  <si>
    <t>Security Prices:</t>
  </si>
  <si>
    <t>State Prices:</t>
  </si>
  <si>
    <t>PPCs:</t>
  </si>
  <si>
    <t>Portfolio Values:</t>
  </si>
  <si>
    <t>Portfolio Returns:</t>
  </si>
  <si>
    <t>Security Returns:</t>
  </si>
  <si>
    <t>Security Characteristics:</t>
  </si>
  <si>
    <t>Exp Return</t>
  </si>
  <si>
    <t>Exp ER</t>
  </si>
  <si>
    <t>SD Return</t>
  </si>
  <si>
    <t>SR</t>
  </si>
  <si>
    <t>Beta</t>
  </si>
  <si>
    <t>Alpha</t>
  </si>
  <si>
    <t>Portfolio Characteristics:</t>
  </si>
  <si>
    <t>PPC</t>
  </si>
  <si>
    <t>Sorted Portfolio Returns:</t>
  </si>
  <si>
    <t>PwrBeta</t>
  </si>
  <si>
    <t>PwrAlpha</t>
  </si>
  <si>
    <t>Risk Aversion</t>
  </si>
  <si>
    <t>R-squared</t>
  </si>
  <si>
    <t>Kernel Approximation:</t>
  </si>
  <si>
    <t>Number of Prices</t>
  </si>
  <si>
    <t>Discount</t>
  </si>
  <si>
    <t>PPCs &amp; Consumptions:</t>
  </si>
  <si>
    <t>PPCs &amp; Market Returns:</t>
  </si>
  <si>
    <t>Total Consumption</t>
  </si>
  <si>
    <t>Market Return</t>
  </si>
  <si>
    <t>Case 11</t>
  </si>
  <si>
    <t>Bills</t>
  </si>
  <si>
    <t>Stock</t>
  </si>
  <si>
    <t>Depression</t>
  </si>
  <si>
    <t>Recession</t>
  </si>
  <si>
    <t>Normality</t>
  </si>
  <si>
    <t>Prosperity</t>
  </si>
  <si>
    <t>Boom</t>
  </si>
  <si>
    <t>Senior</t>
  </si>
  <si>
    <t>Junior</t>
  </si>
  <si>
    <t>Preferences:</t>
  </si>
  <si>
    <t>Time</t>
  </si>
  <si>
    <t>Risk</t>
  </si>
  <si>
    <t>APSIM 2.00: No errors.  Processing time: 0.001 minutes</t>
  </si>
  <si>
    <t>TOTAL</t>
  </si>
  <si>
    <r>
      <t>From: William F. Sharpe,</t>
    </r>
    <r>
      <rPr>
        <b/>
        <sz val="12"/>
        <rFont val="Arial"/>
        <family val="2"/>
      </rPr>
      <t xml:space="preserve"> Investors and Markets: Portfolio Choices, Asset Prices and Investment Advice</t>
    </r>
    <r>
      <rPr>
        <sz val="12"/>
        <rFont val="Arial"/>
        <family val="2"/>
      </rPr>
      <t>.</t>
    </r>
  </si>
  <si>
    <t xml:space="preserve">           Princeton University Press, 2007.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</si>
</sst>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\'"/>
    <numFmt numFmtId="168" formatCode="\-\-\-\-\-\-\-\-\-\-\-"/>
    <numFmt numFmtId="169" formatCode="0.0000"/>
    <numFmt numFmtId="170" formatCode="0.00000000"/>
    <numFmt numFmtId="171" formatCode="0.00000"/>
    <numFmt numFmtId="172" formatCode="0.000000"/>
    <numFmt numFmtId="173" formatCode="0.000"/>
    <numFmt numFmtId="174" formatCode="0.0"/>
  </numFmts>
  <fonts count="9">
    <font>
      <sz val="12"/>
      <name val="Arial"/>
      <family val="0"/>
    </font>
    <font>
      <sz val="12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color indexed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74" fontId="4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1" fontId="4" fillId="0" borderId="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69" fontId="8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1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Returns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Equilibrium!$C$68:$G$68</c:f>
              <c:numCache>
                <c:ptCount val="5"/>
                <c:pt idx="0">
                  <c:v>0.759098</c:v>
                </c:pt>
                <c:pt idx="1">
                  <c:v>1.0302</c:v>
                </c:pt>
                <c:pt idx="2">
                  <c:v>1.19287</c:v>
                </c:pt>
                <c:pt idx="3">
                  <c:v>1.24709</c:v>
                </c:pt>
                <c:pt idx="4">
                  <c:v>1.35553</c:v>
                </c:pt>
              </c:numCache>
            </c:numRef>
          </c:xVal>
          <c:yVal>
            <c:numRef>
              <c:f>Equilibrium!$C$69:$G$69</c:f>
              <c:numCache>
                <c:ptCount val="5"/>
                <c:pt idx="0">
                  <c:v>0.847163</c:v>
                </c:pt>
                <c:pt idx="1">
                  <c:v>1.0475</c:v>
                </c:pt>
                <c:pt idx="2">
                  <c:v>1.16771</c:v>
                </c:pt>
                <c:pt idx="3">
                  <c:v>1.20778</c:v>
                </c:pt>
                <c:pt idx="4">
                  <c:v>1.28791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Equilibrium!$C$68:$G$68</c:f>
              <c:numCache>
                <c:ptCount val="5"/>
                <c:pt idx="0">
                  <c:v>0.759098</c:v>
                </c:pt>
                <c:pt idx="1">
                  <c:v>1.0302</c:v>
                </c:pt>
                <c:pt idx="2">
                  <c:v>1.19287</c:v>
                </c:pt>
                <c:pt idx="3">
                  <c:v>1.24709</c:v>
                </c:pt>
                <c:pt idx="4">
                  <c:v>1.35553</c:v>
                </c:pt>
              </c:numCache>
            </c:numRef>
          </c:xVal>
          <c:yVal>
            <c:numRef>
              <c:f>Equilibrium!$C$70:$G$70</c:f>
              <c:numCache>
                <c:ptCount val="5"/>
                <c:pt idx="0">
                  <c:v>0.00972334</c:v>
                </c:pt>
                <c:pt idx="1">
                  <c:v>0.883</c:v>
                </c:pt>
                <c:pt idx="2">
                  <c:v>1.40697</c:v>
                </c:pt>
                <c:pt idx="3">
                  <c:v>1.58162</c:v>
                </c:pt>
                <c:pt idx="4">
                  <c:v>1.93093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Equilibrium!$C$68:$G$68</c:f>
              <c:numCache>
                <c:ptCount val="5"/>
                <c:pt idx="0">
                  <c:v>0.759098</c:v>
                </c:pt>
                <c:pt idx="1">
                  <c:v>1.0302</c:v>
                </c:pt>
                <c:pt idx="2">
                  <c:v>1.19287</c:v>
                </c:pt>
                <c:pt idx="3">
                  <c:v>1.24709</c:v>
                </c:pt>
                <c:pt idx="4">
                  <c:v>1.35553</c:v>
                </c:pt>
              </c:numCache>
            </c:numRef>
          </c:xVal>
          <c:yVal>
            <c:numRef>
              <c:f>Equilibrium!$C$68:$G$68</c:f>
              <c:numCache>
                <c:ptCount val="5"/>
                <c:pt idx="0">
                  <c:v>0.759098</c:v>
                </c:pt>
                <c:pt idx="1">
                  <c:v>1.0302</c:v>
                </c:pt>
                <c:pt idx="2">
                  <c:v>1.19287</c:v>
                </c:pt>
                <c:pt idx="3">
                  <c:v>1.24709</c:v>
                </c:pt>
                <c:pt idx="4">
                  <c:v>1.35553</c:v>
                </c:pt>
              </c:numCache>
            </c:numRef>
          </c:yVal>
          <c:smooth val="0"/>
        </c:ser>
        <c:axId val="41901038"/>
        <c:axId val="41565023"/>
      </c:scatterChart>
      <c:valAx>
        <c:axId val="41901038"/>
        <c:scaling>
          <c:orientation val="minMax"/>
          <c:max val="2.026990333"/>
          <c:min val="-0.086336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Market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65023"/>
        <c:crossesAt val="-0.086336993"/>
        <c:crossBetween val="midCat"/>
        <c:dispUnits/>
      </c:valAx>
      <c:valAx>
        <c:axId val="41565023"/>
        <c:scaling>
          <c:orientation val="minMax"/>
          <c:max val="2.026990333"/>
          <c:min val="-0.0863369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Investor 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01038"/>
        <c:crossesAt val="-0.086336993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Market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Securities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Equilibrium!$E$44:$E$47</c:f>
              <c:numCache>
                <c:ptCount val="4"/>
                <c:pt idx="0">
                  <c:v>0.157988</c:v>
                </c:pt>
                <c:pt idx="1">
                  <c:v>2.22045E-16</c:v>
                </c:pt>
                <c:pt idx="2">
                  <c:v>0.0794304</c:v>
                </c:pt>
                <c:pt idx="3">
                  <c:v>0.209881</c:v>
                </c:pt>
              </c:numCache>
            </c:numRef>
          </c:xVal>
          <c:yVal>
            <c:numRef>
              <c:f>Equilibrium!$C$44:$C$47</c:f>
              <c:numCache>
                <c:ptCount val="4"/>
                <c:pt idx="0">
                  <c:v>1.14407</c:v>
                </c:pt>
                <c:pt idx="1">
                  <c:v>1.09648</c:v>
                </c:pt>
                <c:pt idx="2">
                  <c:v>1.1204</c:v>
                </c:pt>
                <c:pt idx="3">
                  <c:v>1.1597</c:v>
                </c:pt>
              </c:numCache>
            </c:numRef>
          </c:yVal>
          <c:smooth val="0"/>
        </c:ser>
        <c:ser>
          <c:idx val="1"/>
          <c:order val="1"/>
          <c:tx>
            <c:v>Portfolios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Equilibrium!$E$50:$E$52</c:f>
              <c:numCache>
                <c:ptCount val="3"/>
                <c:pt idx="0">
                  <c:v>0.157988</c:v>
                </c:pt>
                <c:pt idx="1">
                  <c:v>0.116749</c:v>
                </c:pt>
                <c:pt idx="2">
                  <c:v>0.508904</c:v>
                </c:pt>
              </c:numCache>
            </c:numRef>
          </c:xVal>
          <c:yVal>
            <c:numRef>
              <c:f>Equilibrium!$C$50:$C$52</c:f>
              <c:numCache>
                <c:ptCount val="3"/>
                <c:pt idx="0">
                  <c:v>1.14407</c:v>
                </c:pt>
                <c:pt idx="1">
                  <c:v>1.13165</c:v>
                </c:pt>
                <c:pt idx="2">
                  <c:v>1.24978</c:v>
                </c:pt>
              </c:numCache>
            </c:numRef>
          </c:yVal>
          <c:smooth val="0"/>
        </c:ser>
        <c:ser>
          <c:idx val="2"/>
          <c:order val="2"/>
          <c:tx>
            <c:v>CML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0.508904</c:v>
              </c:pt>
            </c:numLit>
          </c:xVal>
          <c:yVal>
            <c:numLit>
              <c:ptCount val="2"/>
              <c:pt idx="0">
                <c:v>1.09648</c:v>
              </c:pt>
              <c:pt idx="1">
                <c:v>1.2497748158088</c:v>
              </c:pt>
            </c:numLit>
          </c:yVal>
          <c:smooth val="0"/>
        </c:ser>
        <c:axId val="38540888"/>
        <c:axId val="11323673"/>
      </c:scatterChart>
      <c:valAx>
        <c:axId val="38540888"/>
        <c:scaling>
          <c:orientation val="minMax"/>
          <c:max val="0.534349200000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23673"/>
        <c:crossesAt val="1.0888149999999999"/>
        <c:crossBetween val="midCat"/>
        <c:dispUnits/>
      </c:valAx>
      <c:valAx>
        <c:axId val="11323673"/>
        <c:scaling>
          <c:orientation val="minMax"/>
          <c:max val="1.257445"/>
          <c:min val="1.08881499999999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40888"/>
        <c:crossesAt val="0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Security Market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Securities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Equilibrium!$G$44:$G$47</c:f>
              <c:numCache>
                <c:ptCount val="4"/>
                <c:pt idx="0">
                  <c:v>1</c:v>
                </c:pt>
                <c:pt idx="1">
                  <c:v>1.80452E-31</c:v>
                </c:pt>
                <c:pt idx="2">
                  <c:v>0.502763</c:v>
                </c:pt>
                <c:pt idx="3">
                  <c:v>1.32847</c:v>
                </c:pt>
              </c:numCache>
            </c:numRef>
          </c:xVal>
          <c:yVal>
            <c:numRef>
              <c:f>Equilibrium!$C$44:$C$47</c:f>
              <c:numCache>
                <c:ptCount val="4"/>
                <c:pt idx="0">
                  <c:v>1.14407</c:v>
                </c:pt>
                <c:pt idx="1">
                  <c:v>1.09648</c:v>
                </c:pt>
                <c:pt idx="2">
                  <c:v>1.1204</c:v>
                </c:pt>
                <c:pt idx="3">
                  <c:v>1.1597</c:v>
                </c:pt>
              </c:numCache>
            </c:numRef>
          </c:yVal>
          <c:smooth val="0"/>
        </c:ser>
        <c:ser>
          <c:idx val="1"/>
          <c:order val="1"/>
          <c:tx>
            <c:v>Portfolios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Equilibrium!$G$50:$G$52</c:f>
              <c:numCache>
                <c:ptCount val="3"/>
                <c:pt idx="0">
                  <c:v>1</c:v>
                </c:pt>
                <c:pt idx="1">
                  <c:v>0.738974</c:v>
                </c:pt>
                <c:pt idx="2">
                  <c:v>3.22116</c:v>
                </c:pt>
              </c:numCache>
            </c:numRef>
          </c:xVal>
          <c:yVal>
            <c:numRef>
              <c:f>Equilibrium!$C$50:$C$52</c:f>
              <c:numCache>
                <c:ptCount val="3"/>
                <c:pt idx="0">
                  <c:v>1.14407</c:v>
                </c:pt>
                <c:pt idx="1">
                  <c:v>1.13165</c:v>
                </c:pt>
                <c:pt idx="2">
                  <c:v>1.24978</c:v>
                </c:pt>
              </c:numCache>
            </c:numRef>
          </c:yVal>
          <c:smooth val="0"/>
        </c:ser>
        <c:ser>
          <c:idx val="2"/>
          <c:order val="2"/>
          <c:tx>
            <c:v>SML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1.80452E-31</c:v>
              </c:pt>
              <c:pt idx="1">
                <c:v>3.22116</c:v>
              </c:pt>
            </c:numLit>
          </c:xVal>
          <c:yVal>
            <c:numLit>
              <c:ptCount val="2"/>
              <c:pt idx="0">
                <c:v>1.09648</c:v>
              </c:pt>
              <c:pt idx="1">
                <c:v>1.2497750044</c:v>
              </c:pt>
            </c:numLit>
          </c:yVal>
          <c:smooth val="0"/>
        </c:ser>
        <c:axId val="34804194"/>
        <c:axId val="44802291"/>
      </c:scatterChart>
      <c:valAx>
        <c:axId val="34804194"/>
        <c:scaling>
          <c:orientation val="minMax"/>
          <c:max val="3.382218"/>
          <c:min val="-0.1610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2291"/>
        <c:crossesAt val="1.0888149999999999"/>
        <c:crossBetween val="midCat"/>
        <c:dispUnits/>
      </c:valAx>
      <c:valAx>
        <c:axId val="44802291"/>
        <c:scaling>
          <c:orientation val="minMax"/>
          <c:max val="1.257445"/>
          <c:min val="1.08881499999999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04194"/>
        <c:crossesAt val="-0.161058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Pricing Kernel &amp; Consumption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Future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Equilibrium!$D$60:$H$60</c:f>
              <c:numCache>
                <c:ptCount val="5"/>
                <c:pt idx="0">
                  <c:v>1700</c:v>
                </c:pt>
                <c:pt idx="1">
                  <c:v>1950</c:v>
                </c:pt>
                <c:pt idx="2">
                  <c:v>2100</c:v>
                </c:pt>
                <c:pt idx="3">
                  <c:v>2150</c:v>
                </c:pt>
                <c:pt idx="4">
                  <c:v>2250</c:v>
                </c:pt>
              </c:numCache>
            </c:numRef>
          </c:xVal>
          <c:yVal>
            <c:numRef>
              <c:f>Equilibrium!$D$61:$H$61</c:f>
              <c:numCache>
                <c:ptCount val="5"/>
                <c:pt idx="0">
                  <c:v>1.9097</c:v>
                </c:pt>
                <c:pt idx="1">
                  <c:v>1.06399</c:v>
                </c:pt>
                <c:pt idx="2">
                  <c:v>0.790796</c:v>
                </c:pt>
                <c:pt idx="3">
                  <c:v>0.721302</c:v>
                </c:pt>
                <c:pt idx="4">
                  <c:v>0.605448</c:v>
                </c:pt>
              </c:numCache>
            </c:numRef>
          </c:yVal>
          <c:smooth val="0"/>
        </c:ser>
        <c:axId val="567436"/>
        <c:axId val="5106925"/>
      </c:scatterChart>
      <c:valAx>
        <c:axId val="567436"/>
        <c:scaling>
          <c:orientation val="minMax"/>
          <c:max val="2277.5"/>
          <c:min val="167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6925"/>
        <c:crossesAt val="0.5402354"/>
        <c:crossBetween val="midCat"/>
        <c:dispUnits/>
      </c:valAx>
      <c:valAx>
        <c:axId val="5106925"/>
        <c:scaling>
          <c:orientation val="minMax"/>
          <c:max val="1.9749126"/>
          <c:min val="0.54023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436"/>
        <c:crossesAt val="1672.5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Pricing Kernel &amp; Market Return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Future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Equilibrium!$D$64:$H$64</c:f>
              <c:numCache>
                <c:ptCount val="5"/>
                <c:pt idx="0">
                  <c:v>0.759098</c:v>
                </c:pt>
                <c:pt idx="1">
                  <c:v>1.0302</c:v>
                </c:pt>
                <c:pt idx="2">
                  <c:v>1.19287</c:v>
                </c:pt>
                <c:pt idx="3">
                  <c:v>1.24709</c:v>
                </c:pt>
                <c:pt idx="4">
                  <c:v>1.35553</c:v>
                </c:pt>
              </c:numCache>
            </c:numRef>
          </c:xVal>
          <c:yVal>
            <c:numRef>
              <c:f>Equilibrium!$D$65:$H$65</c:f>
              <c:numCache>
                <c:ptCount val="5"/>
                <c:pt idx="0">
                  <c:v>1.9097</c:v>
                </c:pt>
                <c:pt idx="1">
                  <c:v>1.06399</c:v>
                </c:pt>
                <c:pt idx="2">
                  <c:v>0.790796</c:v>
                </c:pt>
                <c:pt idx="3">
                  <c:v>0.721302</c:v>
                </c:pt>
                <c:pt idx="4">
                  <c:v>0.605448</c:v>
                </c:pt>
              </c:numCache>
            </c:numRef>
          </c:yVal>
          <c:smooth val="0"/>
        </c:ser>
        <c:axId val="45962326"/>
        <c:axId val="11007751"/>
      </c:scatterChart>
      <c:valAx>
        <c:axId val="45962326"/>
        <c:scaling>
          <c:orientation val="minMax"/>
          <c:max val="1.3853516"/>
          <c:min val="0.72927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Market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07751"/>
        <c:crossesAt val="0.5402354"/>
        <c:crossBetween val="midCat"/>
        <c:dispUnits/>
      </c:valAx>
      <c:valAx>
        <c:axId val="11007751"/>
        <c:scaling>
          <c:orientation val="minMax"/>
          <c:max val="1.9749126"/>
          <c:min val="0.54023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62326"/>
        <c:crossesAt val="0.7292764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Security Market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Securities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Equilibrium!$I$44:$I$47</c:f>
              <c:numCache>
                <c:ptCount val="4"/>
                <c:pt idx="0">
                  <c:v>1</c:v>
                </c:pt>
                <c:pt idx="1">
                  <c:v>-2.97732E-31</c:v>
                </c:pt>
                <c:pt idx="2">
                  <c:v>0.502763</c:v>
                </c:pt>
                <c:pt idx="3">
                  <c:v>1.32847</c:v>
                </c:pt>
              </c:numCache>
            </c:numRef>
          </c:xVal>
          <c:yVal>
            <c:numRef>
              <c:f>Equilibrium!$C$44:$C$47</c:f>
              <c:numCache>
                <c:ptCount val="4"/>
                <c:pt idx="0">
                  <c:v>1.14407</c:v>
                </c:pt>
                <c:pt idx="1">
                  <c:v>1.09648</c:v>
                </c:pt>
                <c:pt idx="2">
                  <c:v>1.1204</c:v>
                </c:pt>
                <c:pt idx="3">
                  <c:v>1.1597</c:v>
                </c:pt>
              </c:numCache>
            </c:numRef>
          </c:yVal>
          <c:smooth val="0"/>
        </c:ser>
        <c:ser>
          <c:idx val="1"/>
          <c:order val="1"/>
          <c:tx>
            <c:v>Portfolios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Equilibrium!$I$50:$I$52</c:f>
              <c:numCache>
                <c:ptCount val="3"/>
                <c:pt idx="0">
                  <c:v>1</c:v>
                </c:pt>
                <c:pt idx="1">
                  <c:v>0.738974</c:v>
                </c:pt>
                <c:pt idx="2">
                  <c:v>3.22116</c:v>
                </c:pt>
              </c:numCache>
            </c:numRef>
          </c:xVal>
          <c:yVal>
            <c:numRef>
              <c:f>Equilibrium!$C$50:$C$52</c:f>
              <c:numCache>
                <c:ptCount val="3"/>
                <c:pt idx="0">
                  <c:v>1.14407</c:v>
                </c:pt>
                <c:pt idx="1">
                  <c:v>1.13165</c:v>
                </c:pt>
                <c:pt idx="2">
                  <c:v>1.24978</c:v>
                </c:pt>
              </c:numCache>
            </c:numRef>
          </c:yVal>
          <c:smooth val="0"/>
        </c:ser>
        <c:ser>
          <c:idx val="2"/>
          <c:order val="2"/>
          <c:tx>
            <c:v>Power SML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-2.97732E-31</c:v>
              </c:pt>
              <c:pt idx="1">
                <c:v>3.22116</c:v>
              </c:pt>
            </c:numLit>
          </c:xVal>
          <c:yVal>
            <c:numLit>
              <c:ptCount val="2"/>
              <c:pt idx="0">
                <c:v>1.09648</c:v>
              </c:pt>
              <c:pt idx="1">
                <c:v>1.2497750044</c:v>
              </c:pt>
            </c:numLit>
          </c:yVal>
          <c:smooth val="0"/>
        </c:ser>
        <c:axId val="31960896"/>
        <c:axId val="19212609"/>
      </c:scatterChart>
      <c:valAx>
        <c:axId val="31960896"/>
        <c:scaling>
          <c:orientation val="minMax"/>
          <c:max val="3.382218"/>
          <c:min val="-0.1610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12609"/>
        <c:crossesAt val="1.0888149999999999"/>
        <c:crossBetween val="midCat"/>
        <c:dispUnits/>
      </c:valAx>
      <c:valAx>
        <c:axId val="19212609"/>
        <c:scaling>
          <c:orientation val="minMax"/>
          <c:max val="1.257445"/>
          <c:min val="1.08881499999999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0896"/>
        <c:crossesAt val="-0.161058"/>
        <c:crossBetween val="midCat"/>
        <c:dispUnits/>
      </c:valAx>
      <c:spPr>
        <a:noFill/>
        <a:ln w="38100">
          <a:solidFill>
            <a:srgbClr val="0000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6:I32"/>
  <sheetViews>
    <sheetView tabSelected="1" workbookViewId="0" topLeftCell="A1">
      <selection activeCell="B6" sqref="B6"/>
    </sheetView>
  </sheetViews>
  <sheetFormatPr defaultColWidth="8.88671875" defaultRowHeight="15"/>
  <cols>
    <col min="1" max="1" width="8.77734375" style="1" customWidth="1"/>
    <col min="2" max="2" width="15.10546875" style="1" customWidth="1"/>
    <col min="3" max="3" width="8.77734375" style="1" customWidth="1"/>
    <col min="4" max="4" width="10.21484375" style="1" customWidth="1"/>
    <col min="5" max="5" width="9.77734375" style="1" customWidth="1"/>
    <col min="6" max="6" width="13.21484375" style="1" customWidth="1"/>
    <col min="7" max="7" width="8.77734375" style="1" customWidth="1"/>
    <col min="8" max="9" width="9.77734375" style="1" customWidth="1"/>
    <col min="10" max="16384" width="8.77734375" style="1" customWidth="1"/>
  </cols>
  <sheetData>
    <row r="6" ht="15">
      <c r="B6" s="1" t="s">
        <v>48</v>
      </c>
    </row>
    <row r="7" ht="15.75">
      <c r="B7" s="1" t="s">
        <v>63</v>
      </c>
    </row>
    <row r="8" ht="15">
      <c r="B8" s="1" t="s">
        <v>64</v>
      </c>
    </row>
    <row r="10" spans="2:9" ht="15">
      <c r="B10"/>
      <c r="C10"/>
      <c r="D10"/>
      <c r="E10"/>
      <c r="F10"/>
      <c r="G10"/>
      <c r="H10"/>
      <c r="I10"/>
    </row>
    <row r="11" spans="2:9" ht="31.5">
      <c r="B11" s="11" t="s">
        <v>5</v>
      </c>
      <c r="C11" s="27" t="s">
        <v>4</v>
      </c>
      <c r="D11" s="27" t="s">
        <v>49</v>
      </c>
      <c r="E11" s="27" t="s">
        <v>3</v>
      </c>
      <c r="F11" s="27" t="s">
        <v>50</v>
      </c>
      <c r="H11"/>
      <c r="I11"/>
    </row>
    <row r="12" spans="2:9" ht="15">
      <c r="B12" s="13" t="s">
        <v>2</v>
      </c>
      <c r="C12" s="28">
        <v>1</v>
      </c>
      <c r="D12" s="28">
        <v>0</v>
      </c>
      <c r="E12" s="29">
        <v>0</v>
      </c>
      <c r="F12" s="29">
        <v>0</v>
      </c>
      <c r="G12" s="4"/>
      <c r="H12"/>
      <c r="I12"/>
    </row>
    <row r="13" spans="2:9" ht="15">
      <c r="B13" s="13" t="s">
        <v>51</v>
      </c>
      <c r="C13" s="28">
        <v>0</v>
      </c>
      <c r="D13" s="30">
        <v>1</v>
      </c>
      <c r="E13" s="29">
        <v>34</v>
      </c>
      <c r="F13" s="29">
        <v>36</v>
      </c>
      <c r="G13" s="3"/>
      <c r="H13"/>
      <c r="I13"/>
    </row>
    <row r="14" spans="2:9" ht="15">
      <c r="B14" s="13" t="s">
        <v>52</v>
      </c>
      <c r="C14" s="28">
        <v>0</v>
      </c>
      <c r="D14" s="30">
        <v>1</v>
      </c>
      <c r="E14" s="29">
        <v>39</v>
      </c>
      <c r="F14" s="29">
        <v>56</v>
      </c>
      <c r="G14" s="3"/>
      <c r="H14"/>
      <c r="I14"/>
    </row>
    <row r="15" spans="2:9" ht="15">
      <c r="B15" s="13" t="s">
        <v>53</v>
      </c>
      <c r="C15" s="28">
        <v>0</v>
      </c>
      <c r="D15" s="30">
        <v>1</v>
      </c>
      <c r="E15" s="29">
        <v>42</v>
      </c>
      <c r="F15" s="29">
        <v>68</v>
      </c>
      <c r="G15" s="3"/>
      <c r="H15"/>
      <c r="I15"/>
    </row>
    <row r="16" spans="2:9" ht="15">
      <c r="B16" s="13" t="s">
        <v>54</v>
      </c>
      <c r="C16" s="28">
        <v>0</v>
      </c>
      <c r="D16" s="30">
        <v>1</v>
      </c>
      <c r="E16" s="29">
        <v>43</v>
      </c>
      <c r="F16" s="29">
        <v>72</v>
      </c>
      <c r="G16" s="3"/>
      <c r="H16"/>
      <c r="I16"/>
    </row>
    <row r="17" spans="2:9" ht="15">
      <c r="B17" s="13" t="s">
        <v>55</v>
      </c>
      <c r="C17" s="28">
        <v>0</v>
      </c>
      <c r="D17" s="30">
        <v>1</v>
      </c>
      <c r="E17" s="29">
        <v>45</v>
      </c>
      <c r="F17" s="29">
        <v>80</v>
      </c>
      <c r="G17" s="3"/>
      <c r="H17"/>
      <c r="I17"/>
    </row>
    <row r="18" spans="2:9" ht="15">
      <c r="B18" s="31"/>
      <c r="E18" s="32"/>
      <c r="F18" s="32"/>
      <c r="H18"/>
      <c r="I18"/>
    </row>
    <row r="19" spans="2:9" ht="31.5">
      <c r="B19" s="11" t="s">
        <v>1</v>
      </c>
      <c r="C19" s="33" t="s">
        <v>4</v>
      </c>
      <c r="D19" s="33" t="s">
        <v>49</v>
      </c>
      <c r="E19" s="33" t="s">
        <v>3</v>
      </c>
      <c r="F19" s="33" t="s">
        <v>50</v>
      </c>
      <c r="H19"/>
      <c r="I19"/>
    </row>
    <row r="20" spans="2:6" ht="15">
      <c r="B20" s="13" t="s">
        <v>56</v>
      </c>
      <c r="C20" s="29">
        <v>1000</v>
      </c>
      <c r="D20" s="29">
        <v>0</v>
      </c>
      <c r="E20" s="29">
        <v>9</v>
      </c>
      <c r="F20" s="29">
        <v>9</v>
      </c>
    </row>
    <row r="21" spans="2:6" ht="15">
      <c r="B21" s="13" t="s">
        <v>57</v>
      </c>
      <c r="C21" s="29">
        <f>C20</f>
        <v>1000</v>
      </c>
      <c r="D21" s="29">
        <v>0</v>
      </c>
      <c r="E21" s="29">
        <v>1</v>
      </c>
      <c r="F21" s="29">
        <v>1</v>
      </c>
    </row>
    <row r="22" ht="15">
      <c r="B22" s="31"/>
    </row>
    <row r="23" spans="2:8" ht="15">
      <c r="B23" s="11" t="s">
        <v>6</v>
      </c>
      <c r="C23" s="34" t="s">
        <v>2</v>
      </c>
      <c r="D23" s="34" t="s">
        <v>51</v>
      </c>
      <c r="E23" s="34" t="s">
        <v>52</v>
      </c>
      <c r="F23" s="34" t="s">
        <v>53</v>
      </c>
      <c r="G23" s="34" t="s">
        <v>54</v>
      </c>
      <c r="H23" s="34" t="s">
        <v>55</v>
      </c>
    </row>
    <row r="24" spans="2:9" ht="15">
      <c r="B24" s="13" t="s">
        <v>0</v>
      </c>
      <c r="C24" s="14">
        <v>1</v>
      </c>
      <c r="D24" s="14">
        <v>0.1</v>
      </c>
      <c r="E24" s="14">
        <v>0.2</v>
      </c>
      <c r="F24" s="14">
        <v>0.4</v>
      </c>
      <c r="G24" s="14">
        <v>0.2</v>
      </c>
      <c r="H24" s="14">
        <v>0.1</v>
      </c>
      <c r="I24" s="35"/>
    </row>
    <row r="25" ht="15">
      <c r="B25" s="31"/>
    </row>
    <row r="26" spans="2:4" ht="15">
      <c r="B26" s="11" t="s">
        <v>58</v>
      </c>
      <c r="C26" s="34" t="s">
        <v>59</v>
      </c>
      <c r="D26" s="34" t="s">
        <v>60</v>
      </c>
    </row>
    <row r="27" spans="2:4" ht="15">
      <c r="B27" s="13" t="s">
        <v>56</v>
      </c>
      <c r="C27" s="29">
        <v>0.96</v>
      </c>
      <c r="D27" s="29">
        <v>4</v>
      </c>
    </row>
    <row r="28" spans="2:4" ht="15">
      <c r="B28" s="13" t="s">
        <v>57</v>
      </c>
      <c r="C28" s="29">
        <v>0.96</v>
      </c>
      <c r="D28" s="29">
        <f>D27</f>
        <v>4</v>
      </c>
    </row>
    <row r="29" spans="2:9" ht="15">
      <c r="B29" s="36"/>
      <c r="C29"/>
      <c r="D29"/>
      <c r="E29"/>
      <c r="F29"/>
      <c r="G29"/>
      <c r="H29"/>
      <c r="I29"/>
    </row>
    <row r="30" spans="2:9" ht="15">
      <c r="B30" s="11" t="s">
        <v>7</v>
      </c>
      <c r="C30" s="34" t="s">
        <v>2</v>
      </c>
      <c r="D30" s="34" t="s">
        <v>51</v>
      </c>
      <c r="E30" s="34" t="s">
        <v>52</v>
      </c>
      <c r="F30" s="34" t="s">
        <v>53</v>
      </c>
      <c r="G30" s="34" t="s">
        <v>54</v>
      </c>
      <c r="H30" s="34" t="s">
        <v>55</v>
      </c>
      <c r="I30"/>
    </row>
    <row r="31" spans="2:8" ht="15">
      <c r="B31" s="13" t="s">
        <v>56</v>
      </c>
      <c r="C31" s="14">
        <v>0</v>
      </c>
      <c r="D31" s="37">
        <v>100</v>
      </c>
      <c r="E31" s="37">
        <f aca="true" t="shared" si="0" ref="E31:H32">D31</f>
        <v>100</v>
      </c>
      <c r="F31" s="37">
        <f t="shared" si="0"/>
        <v>100</v>
      </c>
      <c r="G31" s="37">
        <f t="shared" si="0"/>
        <v>100</v>
      </c>
      <c r="H31" s="37">
        <f t="shared" si="0"/>
        <v>100</v>
      </c>
    </row>
    <row r="32" spans="2:8" ht="15">
      <c r="B32" s="13" t="s">
        <v>57</v>
      </c>
      <c r="C32" s="14">
        <v>0</v>
      </c>
      <c r="D32" s="37">
        <v>900</v>
      </c>
      <c r="E32" s="37">
        <f t="shared" si="0"/>
        <v>900</v>
      </c>
      <c r="F32" s="37">
        <f t="shared" si="0"/>
        <v>900</v>
      </c>
      <c r="G32" s="37">
        <f t="shared" si="0"/>
        <v>900</v>
      </c>
      <c r="H32" s="37">
        <f t="shared" si="0"/>
        <v>900</v>
      </c>
    </row>
  </sheetData>
  <printOptions/>
  <pageMargins left="0.75" right="0.75" top="0.5" bottom="0.5" header="0.5" footer="0.5"/>
  <pageSetup fitToHeight="1" fitToWidth="1" orientation="portrait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O212"/>
  <sheetViews>
    <sheetView workbookViewId="0" topLeftCell="A37">
      <selection activeCell="A1" sqref="A1"/>
    </sheetView>
  </sheetViews>
  <sheetFormatPr defaultColWidth="8.88671875" defaultRowHeight="15"/>
  <cols>
    <col min="1" max="1" width="8.77734375" style="4" customWidth="1"/>
    <col min="2" max="2" width="20.5546875" style="4" customWidth="1"/>
    <col min="3" max="19" width="10.6640625" style="4" customWidth="1"/>
    <col min="20" max="16384" width="8.77734375" style="4" customWidth="1"/>
  </cols>
  <sheetData>
    <row r="1" spans="3:9" ht="15">
      <c r="C1" s="3"/>
      <c r="D1" s="3"/>
      <c r="E1" s="3"/>
      <c r="F1" s="3"/>
      <c r="G1" s="3"/>
      <c r="H1" s="3"/>
      <c r="I1" s="3"/>
    </row>
    <row r="2" spans="2:9" ht="15">
      <c r="B2" s="17" t="s">
        <v>1</v>
      </c>
      <c r="C2" s="12" t="s">
        <v>4</v>
      </c>
      <c r="D2" s="12" t="s">
        <v>49</v>
      </c>
      <c r="E2" s="12" t="s">
        <v>3</v>
      </c>
      <c r="F2" s="12" t="s">
        <v>50</v>
      </c>
      <c r="G2" s="9"/>
      <c r="H2" s="3"/>
      <c r="I2" s="3"/>
    </row>
    <row r="3" spans="2:15" ht="15">
      <c r="B3" s="18" t="s">
        <v>19</v>
      </c>
      <c r="C3" s="14">
        <v>2000</v>
      </c>
      <c r="D3" s="14">
        <v>0</v>
      </c>
      <c r="E3" s="14">
        <v>10</v>
      </c>
      <c r="F3" s="14">
        <v>10</v>
      </c>
      <c r="G3" s="3"/>
      <c r="H3" s="3"/>
      <c r="I3" s="3"/>
      <c r="K3" s="6"/>
      <c r="L3" s="6"/>
      <c r="M3" s="6"/>
      <c r="N3" s="6"/>
      <c r="O3" s="6"/>
    </row>
    <row r="4" spans="2:14" ht="15">
      <c r="B4" s="18" t="s">
        <v>56</v>
      </c>
      <c r="C4" s="14">
        <v>1002.06</v>
      </c>
      <c r="D4" s="14">
        <v>181.629</v>
      </c>
      <c r="E4" s="14">
        <v>8.79437</v>
      </c>
      <c r="F4" s="14">
        <v>6.0672</v>
      </c>
      <c r="G4" s="3"/>
      <c r="H4" s="3"/>
      <c r="I4" s="3"/>
      <c r="K4" s="6"/>
      <c r="L4" s="6"/>
      <c r="M4" s="6"/>
      <c r="N4" s="6"/>
    </row>
    <row r="5" spans="2:14" ht="15">
      <c r="B5" s="18" t="s">
        <v>57</v>
      </c>
      <c r="C5" s="14">
        <v>997.94</v>
      </c>
      <c r="D5" s="14">
        <v>-181.629</v>
      </c>
      <c r="E5" s="14">
        <v>1.20563</v>
      </c>
      <c r="F5" s="14">
        <v>3.9328</v>
      </c>
      <c r="G5" s="3"/>
      <c r="H5" s="3"/>
      <c r="I5" s="3"/>
      <c r="K5" s="6"/>
      <c r="L5" s="6"/>
      <c r="M5" s="6"/>
      <c r="N5" s="6"/>
    </row>
    <row r="6" spans="3:12" ht="15">
      <c r="C6" s="3"/>
      <c r="D6" s="3"/>
      <c r="E6" s="3"/>
      <c r="F6" s="3"/>
      <c r="G6" s="3"/>
      <c r="H6" s="3"/>
      <c r="I6" s="3"/>
      <c r="J6" s="3"/>
      <c r="K6" s="3"/>
      <c r="L6" s="5"/>
    </row>
    <row r="7" spans="2:12" ht="15">
      <c r="B7" s="17" t="s">
        <v>20</v>
      </c>
      <c r="C7" s="19" t="s">
        <v>2</v>
      </c>
      <c r="D7" s="19" t="s">
        <v>51</v>
      </c>
      <c r="E7" s="19" t="s">
        <v>52</v>
      </c>
      <c r="F7" s="19" t="s">
        <v>53</v>
      </c>
      <c r="G7" s="19" t="s">
        <v>54</v>
      </c>
      <c r="H7" s="19" t="s">
        <v>55</v>
      </c>
      <c r="I7" s="9"/>
      <c r="J7" s="3"/>
      <c r="K7" s="3"/>
      <c r="L7" s="5"/>
    </row>
    <row r="8" spans="2:15" ht="15">
      <c r="B8" s="18" t="s">
        <v>62</v>
      </c>
      <c r="C8" s="20">
        <v>2000</v>
      </c>
      <c r="D8" s="20">
        <v>1700</v>
      </c>
      <c r="E8" s="20">
        <v>1950</v>
      </c>
      <c r="F8" s="20">
        <v>2100</v>
      </c>
      <c r="G8" s="20">
        <v>2150</v>
      </c>
      <c r="H8" s="20">
        <v>2250</v>
      </c>
      <c r="I8" s="3"/>
      <c r="J8" s="3"/>
      <c r="K8" s="6"/>
      <c r="L8" s="6"/>
      <c r="M8" s="6"/>
      <c r="N8" s="6"/>
      <c r="O8" s="6"/>
    </row>
    <row r="9" spans="2:15" ht="15">
      <c r="B9" s="18" t="s">
        <v>56</v>
      </c>
      <c r="C9" s="20">
        <v>1002.06</v>
      </c>
      <c r="D9" s="20">
        <v>799.057</v>
      </c>
      <c r="E9" s="20">
        <v>964.373</v>
      </c>
      <c r="F9" s="20">
        <v>1063.56</v>
      </c>
      <c r="G9" s="20">
        <v>1096.63</v>
      </c>
      <c r="H9" s="20">
        <v>1162.75</v>
      </c>
      <c r="I9" s="3"/>
      <c r="J9" s="3"/>
      <c r="K9" s="6"/>
      <c r="L9" s="6"/>
      <c r="M9" s="6"/>
      <c r="N9" s="6"/>
      <c r="O9" s="6"/>
    </row>
    <row r="10" spans="2:15" ht="15">
      <c r="B10" s="18" t="s">
        <v>57</v>
      </c>
      <c r="C10" s="20">
        <v>997.94</v>
      </c>
      <c r="D10" s="20">
        <v>900.943</v>
      </c>
      <c r="E10" s="20">
        <v>985.627</v>
      </c>
      <c r="F10" s="20">
        <v>1036.44</v>
      </c>
      <c r="G10" s="20">
        <v>1053.37</v>
      </c>
      <c r="H10" s="20">
        <v>1087.25</v>
      </c>
      <c r="I10" s="3"/>
      <c r="J10" s="3"/>
      <c r="K10" s="6"/>
      <c r="L10" s="6"/>
      <c r="M10" s="6"/>
      <c r="N10" s="6"/>
      <c r="O10" s="6"/>
    </row>
    <row r="11" spans="3:11" ht="15"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17" t="s">
        <v>21</v>
      </c>
      <c r="C12" s="12" t="s">
        <v>4</v>
      </c>
      <c r="D12" s="12" t="s">
        <v>49</v>
      </c>
      <c r="E12" s="12" t="s">
        <v>3</v>
      </c>
      <c r="F12" s="12" t="s">
        <v>50</v>
      </c>
      <c r="G12" s="24"/>
      <c r="H12" s="3"/>
      <c r="I12" s="3"/>
      <c r="J12" s="3"/>
      <c r="K12" s="3"/>
    </row>
    <row r="13" spans="2:14" ht="15">
      <c r="B13" s="18" t="s">
        <v>19</v>
      </c>
      <c r="C13" s="14">
        <v>1</v>
      </c>
      <c r="D13" s="14">
        <v>0.912011</v>
      </c>
      <c r="E13" s="14">
        <v>36.6832</v>
      </c>
      <c r="F13" s="14">
        <v>55.5316</v>
      </c>
      <c r="G13" s="23"/>
      <c r="H13" s="3"/>
      <c r="I13" s="3"/>
      <c r="J13" s="3"/>
      <c r="K13" s="6"/>
      <c r="L13" s="6"/>
      <c r="M13" s="6"/>
      <c r="N13" s="6"/>
    </row>
    <row r="14" spans="2:14" ht="15">
      <c r="B14" s="18" t="s">
        <v>56</v>
      </c>
      <c r="C14" s="14">
        <v>1</v>
      </c>
      <c r="D14" s="14">
        <v>0.950651</v>
      </c>
      <c r="E14" s="14">
        <v>37.6492</v>
      </c>
      <c r="F14" s="14">
        <v>55.5316</v>
      </c>
      <c r="G14" s="23"/>
      <c r="H14" s="3"/>
      <c r="I14" s="3"/>
      <c r="K14" s="6"/>
      <c r="L14" s="6"/>
      <c r="M14" s="6"/>
      <c r="N14" s="6"/>
    </row>
    <row r="15" spans="2:14" ht="15">
      <c r="B15" s="18" t="s">
        <v>57</v>
      </c>
      <c r="C15" s="14">
        <v>1</v>
      </c>
      <c r="D15" s="14">
        <v>0.899131</v>
      </c>
      <c r="E15" s="14">
        <v>36.3612</v>
      </c>
      <c r="F15" s="14">
        <v>55.5316</v>
      </c>
      <c r="G15" s="23"/>
      <c r="H15" s="3"/>
      <c r="I15" s="3"/>
      <c r="J15" s="3"/>
      <c r="K15" s="6"/>
      <c r="L15" s="6"/>
      <c r="M15" s="6"/>
      <c r="N15" s="6"/>
    </row>
    <row r="16" spans="3:11" ht="15"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17" t="s">
        <v>22</v>
      </c>
      <c r="C17" s="12" t="s">
        <v>2</v>
      </c>
      <c r="D17" s="12" t="s">
        <v>51</v>
      </c>
      <c r="E17" s="12" t="s">
        <v>52</v>
      </c>
      <c r="F17" s="12" t="s">
        <v>53</v>
      </c>
      <c r="G17" s="12" t="s">
        <v>54</v>
      </c>
      <c r="H17" s="12" t="s">
        <v>55</v>
      </c>
      <c r="I17" s="9"/>
      <c r="J17" s="3"/>
      <c r="K17" s="3"/>
    </row>
    <row r="18" spans="2:14" ht="15">
      <c r="B18" s="18" t="s">
        <v>19</v>
      </c>
      <c r="C18" s="14">
        <v>1</v>
      </c>
      <c r="D18" s="14">
        <v>0.19097</v>
      </c>
      <c r="E18" s="14">
        <v>0.212797</v>
      </c>
      <c r="F18" s="14">
        <v>0.316319</v>
      </c>
      <c r="G18" s="14">
        <v>0.14426</v>
      </c>
      <c r="H18" s="14">
        <v>0.0605448</v>
      </c>
      <c r="I18" s="3"/>
      <c r="J18" s="3"/>
      <c r="K18" s="6"/>
      <c r="L18" s="6"/>
      <c r="M18" s="6"/>
      <c r="N18" s="6"/>
    </row>
    <row r="19" spans="2:14" ht="15">
      <c r="B19" s="18" t="s">
        <v>56</v>
      </c>
      <c r="C19" s="14">
        <v>1</v>
      </c>
      <c r="D19" s="14">
        <v>0.23743</v>
      </c>
      <c r="E19" s="14">
        <v>0.223819</v>
      </c>
      <c r="F19" s="14">
        <v>0.30259</v>
      </c>
      <c r="G19" s="14">
        <v>0.133858</v>
      </c>
      <c r="H19" s="14">
        <v>0.052954</v>
      </c>
      <c r="I19" s="3"/>
      <c r="K19" s="6"/>
      <c r="L19" s="6"/>
      <c r="M19" s="6"/>
      <c r="N19" s="6"/>
    </row>
    <row r="20" spans="2:14" ht="15">
      <c r="B20" s="18" t="s">
        <v>57</v>
      </c>
      <c r="C20" s="14">
        <v>1</v>
      </c>
      <c r="D20" s="14">
        <v>0.14451</v>
      </c>
      <c r="E20" s="14">
        <v>0.201775</v>
      </c>
      <c r="F20" s="14">
        <v>0.330047</v>
      </c>
      <c r="G20" s="14">
        <v>0.154663</v>
      </c>
      <c r="H20" s="14">
        <v>0.0681355</v>
      </c>
      <c r="I20" s="6"/>
      <c r="J20" s="6"/>
      <c r="K20" s="6"/>
      <c r="L20" s="6"/>
      <c r="M20" s="6"/>
      <c r="N20" s="6"/>
    </row>
    <row r="21" spans="3:13" ht="1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5">
      <c r="B22" s="17" t="s">
        <v>23</v>
      </c>
      <c r="C22" s="12" t="s">
        <v>2</v>
      </c>
      <c r="D22" s="12" t="s">
        <v>51</v>
      </c>
      <c r="E22" s="12" t="s">
        <v>52</v>
      </c>
      <c r="F22" s="12" t="s">
        <v>53</v>
      </c>
      <c r="G22" s="12" t="s">
        <v>54</v>
      </c>
      <c r="H22" s="12" t="s">
        <v>55</v>
      </c>
      <c r="I22" s="9"/>
      <c r="J22" s="22"/>
      <c r="K22" s="3"/>
      <c r="L22" s="3"/>
      <c r="M22" s="3"/>
    </row>
    <row r="23" spans="2:14" ht="15">
      <c r="B23" s="18" t="s">
        <v>19</v>
      </c>
      <c r="C23" s="14">
        <v>1</v>
      </c>
      <c r="D23" s="14">
        <v>1.9097</v>
      </c>
      <c r="E23" s="14">
        <v>1.06399</v>
      </c>
      <c r="F23" s="14">
        <v>0.790796</v>
      </c>
      <c r="G23" s="14">
        <v>0.721302</v>
      </c>
      <c r="H23" s="14">
        <v>0.605448</v>
      </c>
      <c r="I23" s="3"/>
      <c r="J23" s="3"/>
      <c r="K23" s="3"/>
      <c r="L23" s="3"/>
      <c r="M23" s="3"/>
      <c r="N23" s="6"/>
    </row>
    <row r="24" spans="2:14" ht="15">
      <c r="B24" s="18" t="s">
        <v>56</v>
      </c>
      <c r="C24" s="14">
        <v>1</v>
      </c>
      <c r="D24" s="14">
        <v>2.3743</v>
      </c>
      <c r="E24" s="14">
        <v>1.11909</v>
      </c>
      <c r="F24" s="14">
        <v>0.756476</v>
      </c>
      <c r="G24" s="14">
        <v>0.669289</v>
      </c>
      <c r="H24" s="14">
        <v>0.52954</v>
      </c>
      <c r="I24" s="3"/>
      <c r="J24" s="3"/>
      <c r="K24" s="3"/>
      <c r="L24" s="3"/>
      <c r="M24" s="3"/>
      <c r="N24" s="6"/>
    </row>
    <row r="25" spans="2:14" ht="15">
      <c r="B25" s="18" t="s">
        <v>57</v>
      </c>
      <c r="C25" s="14">
        <v>1</v>
      </c>
      <c r="D25" s="14">
        <v>1.4451</v>
      </c>
      <c r="E25" s="14">
        <v>1.00888</v>
      </c>
      <c r="F25" s="14">
        <v>0.825117</v>
      </c>
      <c r="G25" s="14">
        <v>0.773316</v>
      </c>
      <c r="H25" s="14">
        <v>0.681355</v>
      </c>
      <c r="I25" s="3"/>
      <c r="J25" s="3"/>
      <c r="K25" s="3"/>
      <c r="L25" s="3"/>
      <c r="M25" s="3"/>
      <c r="N25" s="6"/>
    </row>
    <row r="26" spans="3:13" ht="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">
      <c r="B27" s="17" t="s">
        <v>24</v>
      </c>
      <c r="C27" s="12" t="s">
        <v>4</v>
      </c>
      <c r="D27" s="12" t="s">
        <v>49</v>
      </c>
      <c r="E27" s="12" t="s">
        <v>3</v>
      </c>
      <c r="F27" s="12" t="s">
        <v>50</v>
      </c>
      <c r="G27" s="9"/>
      <c r="H27" s="3"/>
      <c r="I27" s="3"/>
      <c r="J27" s="3"/>
      <c r="K27" s="3"/>
      <c r="L27" s="3"/>
      <c r="M27" s="3"/>
    </row>
    <row r="28" spans="2:14" ht="15">
      <c r="B28" s="18" t="s">
        <v>19</v>
      </c>
      <c r="C28" s="14">
        <v>2000</v>
      </c>
      <c r="D28" s="14">
        <v>0</v>
      </c>
      <c r="E28" s="14">
        <v>366.832</v>
      </c>
      <c r="F28" s="14">
        <v>555.316</v>
      </c>
      <c r="G28" s="3"/>
      <c r="H28" s="3"/>
      <c r="I28" s="3"/>
      <c r="J28" s="3"/>
      <c r="K28" s="3"/>
      <c r="L28" s="3"/>
      <c r="M28" s="3"/>
      <c r="N28" s="6"/>
    </row>
    <row r="29" spans="2:14" ht="15">
      <c r="B29" s="18" t="s">
        <v>56</v>
      </c>
      <c r="C29" s="14">
        <v>1002.06</v>
      </c>
      <c r="D29" s="14">
        <v>165.648</v>
      </c>
      <c r="E29" s="14">
        <v>322.606</v>
      </c>
      <c r="F29" s="14">
        <v>336.921</v>
      </c>
      <c r="G29" s="3"/>
      <c r="H29" s="3"/>
      <c r="I29" s="3"/>
      <c r="J29" s="3"/>
      <c r="K29" s="3"/>
      <c r="L29" s="3"/>
      <c r="M29" s="3"/>
      <c r="N29" s="6"/>
    </row>
    <row r="30" spans="2:14" ht="15">
      <c r="B30" s="18" t="s">
        <v>57</v>
      </c>
      <c r="C30" s="14">
        <v>997.94</v>
      </c>
      <c r="D30" s="14">
        <v>-165.648</v>
      </c>
      <c r="E30" s="14">
        <v>44.2262</v>
      </c>
      <c r="F30" s="14">
        <v>218.395</v>
      </c>
      <c r="G30" s="3"/>
      <c r="H30" s="3"/>
      <c r="I30" s="3"/>
      <c r="J30" s="3"/>
      <c r="K30" s="3"/>
      <c r="L30" s="3"/>
      <c r="M30" s="3"/>
      <c r="N30" s="6"/>
    </row>
    <row r="31" spans="3:13" ht="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5">
      <c r="B32" s="17" t="s">
        <v>25</v>
      </c>
      <c r="C32" s="15" t="s">
        <v>51</v>
      </c>
      <c r="D32" s="15" t="s">
        <v>52</v>
      </c>
      <c r="E32" s="15" t="s">
        <v>53</v>
      </c>
      <c r="F32" s="15" t="s">
        <v>54</v>
      </c>
      <c r="G32" s="15" t="s">
        <v>55</v>
      </c>
      <c r="H32" s="9"/>
      <c r="I32" s="3"/>
      <c r="J32" s="3"/>
      <c r="K32" s="3"/>
      <c r="L32" s="3"/>
      <c r="M32" s="3"/>
    </row>
    <row r="33" spans="2:14" ht="15">
      <c r="B33" s="18" t="s">
        <v>19</v>
      </c>
      <c r="C33" s="16">
        <v>0.759098</v>
      </c>
      <c r="D33" s="16">
        <v>1.0302</v>
      </c>
      <c r="E33" s="16">
        <v>1.19287</v>
      </c>
      <c r="F33" s="16">
        <v>1.24709</v>
      </c>
      <c r="G33" s="16">
        <v>1.35553</v>
      </c>
      <c r="H33" s="3"/>
      <c r="I33" s="3"/>
      <c r="J33" s="3"/>
      <c r="K33" s="3"/>
      <c r="L33" s="3"/>
      <c r="M33" s="3"/>
      <c r="N33" s="6"/>
    </row>
    <row r="34" spans="2:14" ht="15">
      <c r="B34" s="18" t="s">
        <v>56</v>
      </c>
      <c r="C34" s="16">
        <v>0.847163</v>
      </c>
      <c r="D34" s="16">
        <v>1.0475</v>
      </c>
      <c r="E34" s="16">
        <v>1.16771</v>
      </c>
      <c r="F34" s="16">
        <v>1.20778</v>
      </c>
      <c r="G34" s="16">
        <v>1.28791</v>
      </c>
      <c r="H34" s="3"/>
      <c r="I34" s="3"/>
      <c r="J34" s="3"/>
      <c r="K34" s="3"/>
      <c r="L34" s="3"/>
      <c r="M34" s="3"/>
      <c r="N34" s="6"/>
    </row>
    <row r="35" spans="2:14" ht="15">
      <c r="B35" s="18" t="s">
        <v>57</v>
      </c>
      <c r="C35" s="16">
        <v>0.00972334</v>
      </c>
      <c r="D35" s="16">
        <v>0.883</v>
      </c>
      <c r="E35" s="16">
        <v>1.40697</v>
      </c>
      <c r="F35" s="16">
        <v>1.58162</v>
      </c>
      <c r="G35" s="16">
        <v>1.93093</v>
      </c>
      <c r="H35" s="3"/>
      <c r="I35" s="3"/>
      <c r="J35" s="3"/>
      <c r="K35" s="3"/>
      <c r="L35" s="3"/>
      <c r="M35" s="3"/>
      <c r="N35" s="6"/>
    </row>
    <row r="36" spans="3:13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5">
      <c r="B37" s="17" t="s">
        <v>26</v>
      </c>
      <c r="C37" s="15" t="s">
        <v>51</v>
      </c>
      <c r="D37" s="15" t="s">
        <v>52</v>
      </c>
      <c r="E37" s="15" t="s">
        <v>53</v>
      </c>
      <c r="F37" s="15" t="s">
        <v>54</v>
      </c>
      <c r="G37" s="15" t="s">
        <v>55</v>
      </c>
      <c r="H37" s="9"/>
      <c r="I37" s="3"/>
      <c r="J37" s="3"/>
      <c r="K37" s="3"/>
      <c r="L37" s="3"/>
      <c r="M37" s="3"/>
    </row>
    <row r="38" spans="2:13" ht="15">
      <c r="B38" s="18" t="s">
        <v>19</v>
      </c>
      <c r="C38" s="16">
        <v>0.759098</v>
      </c>
      <c r="D38" s="16">
        <v>1.0302</v>
      </c>
      <c r="E38" s="16">
        <v>1.19287</v>
      </c>
      <c r="F38" s="16">
        <v>1.24709</v>
      </c>
      <c r="G38" s="16">
        <v>1.35553</v>
      </c>
      <c r="H38" s="3"/>
      <c r="I38" s="3"/>
      <c r="J38" s="3"/>
      <c r="K38" s="3"/>
      <c r="L38" s="3"/>
      <c r="M38" s="3"/>
    </row>
    <row r="39" spans="2:7" ht="15">
      <c r="B39" s="21" t="s">
        <v>49</v>
      </c>
      <c r="C39" s="16">
        <v>1.09648</v>
      </c>
      <c r="D39" s="16">
        <v>1.09648</v>
      </c>
      <c r="E39" s="16">
        <v>1.09648</v>
      </c>
      <c r="F39" s="16">
        <v>1.09648</v>
      </c>
      <c r="G39" s="16">
        <v>1.09648</v>
      </c>
    </row>
    <row r="40" spans="2:13" ht="15">
      <c r="B40" s="21" t="s">
        <v>3</v>
      </c>
      <c r="C40" s="16">
        <v>0.926856</v>
      </c>
      <c r="D40" s="16">
        <v>1.06316</v>
      </c>
      <c r="E40" s="16">
        <v>1.14494</v>
      </c>
      <c r="F40" s="16">
        <v>1.1722</v>
      </c>
      <c r="G40" s="16">
        <v>1.22672</v>
      </c>
      <c r="H40" s="23"/>
      <c r="I40" s="23"/>
      <c r="J40" s="23"/>
      <c r="K40" s="23"/>
      <c r="L40" s="23"/>
      <c r="M40" s="23"/>
    </row>
    <row r="41" spans="2:13" ht="15">
      <c r="B41" s="21" t="s">
        <v>50</v>
      </c>
      <c r="C41" s="16">
        <v>0.64828</v>
      </c>
      <c r="D41" s="16">
        <v>1.00844</v>
      </c>
      <c r="E41" s="16">
        <v>1.22453</v>
      </c>
      <c r="F41" s="16">
        <v>1.29656</v>
      </c>
      <c r="G41" s="16">
        <v>1.44062</v>
      </c>
      <c r="H41" s="23"/>
      <c r="I41" s="23"/>
      <c r="J41" s="23"/>
      <c r="K41" s="23"/>
      <c r="L41" s="23"/>
      <c r="M41" s="23"/>
    </row>
    <row r="42" spans="3:13" ht="15">
      <c r="C42" s="25"/>
      <c r="D42" s="25"/>
      <c r="E42" s="25"/>
      <c r="F42" s="25"/>
      <c r="G42" s="23"/>
      <c r="H42" s="23"/>
      <c r="I42" s="23"/>
      <c r="J42" s="23"/>
      <c r="K42" s="23"/>
      <c r="L42" s="23"/>
      <c r="M42" s="23"/>
    </row>
    <row r="43" spans="2:13" ht="15">
      <c r="B43" s="17" t="s">
        <v>27</v>
      </c>
      <c r="C43" s="15" t="s">
        <v>28</v>
      </c>
      <c r="D43" s="15" t="s">
        <v>29</v>
      </c>
      <c r="E43" s="15" t="s">
        <v>30</v>
      </c>
      <c r="F43" s="15" t="s">
        <v>31</v>
      </c>
      <c r="G43" s="15" t="s">
        <v>32</v>
      </c>
      <c r="H43" s="15" t="s">
        <v>33</v>
      </c>
      <c r="I43" s="15" t="s">
        <v>37</v>
      </c>
      <c r="J43" s="15" t="s">
        <v>38</v>
      </c>
      <c r="K43" s="24"/>
      <c r="L43" s="23"/>
      <c r="M43" s="23"/>
    </row>
    <row r="44" spans="2:13" ht="15">
      <c r="B44" s="18" t="s">
        <v>19</v>
      </c>
      <c r="C44" s="16">
        <v>1.14407</v>
      </c>
      <c r="D44" s="16">
        <v>0.047591</v>
      </c>
      <c r="E44" s="16">
        <v>0.157988</v>
      </c>
      <c r="F44" s="16">
        <v>0.301232</v>
      </c>
      <c r="G44" s="16">
        <v>1</v>
      </c>
      <c r="H44" s="16">
        <v>0</v>
      </c>
      <c r="I44" s="16">
        <v>1</v>
      </c>
      <c r="J44" s="16">
        <v>0</v>
      </c>
      <c r="K44" s="23"/>
      <c r="L44" s="23"/>
      <c r="M44" s="23"/>
    </row>
    <row r="45" spans="2:13" ht="15">
      <c r="B45" s="21" t="s">
        <v>49</v>
      </c>
      <c r="C45" s="16">
        <v>1.09648</v>
      </c>
      <c r="D45" s="16">
        <v>0</v>
      </c>
      <c r="E45" s="16">
        <v>2.22045E-16</v>
      </c>
      <c r="F45" s="16">
        <v>0</v>
      </c>
      <c r="G45" s="16">
        <v>1.80452E-31</v>
      </c>
      <c r="H45" s="16">
        <v>-8.58792E-33</v>
      </c>
      <c r="I45" s="16">
        <v>-2.97732E-31</v>
      </c>
      <c r="J45" s="16">
        <v>1.41694E-32</v>
      </c>
      <c r="K45" s="23"/>
      <c r="L45" s="23"/>
      <c r="M45" s="23"/>
    </row>
    <row r="46" spans="2:13" ht="15">
      <c r="B46" s="21" t="s">
        <v>3</v>
      </c>
      <c r="C46" s="16">
        <v>1.1204</v>
      </c>
      <c r="D46" s="16">
        <v>0.023927</v>
      </c>
      <c r="E46" s="16">
        <v>0.0794304</v>
      </c>
      <c r="F46" s="16">
        <v>0.301232</v>
      </c>
      <c r="G46" s="16">
        <v>0.502763</v>
      </c>
      <c r="H46" s="16">
        <v>-2.76193E-08</v>
      </c>
      <c r="I46" s="16">
        <v>0.502763</v>
      </c>
      <c r="J46" s="16">
        <v>-2.76193E-08</v>
      </c>
      <c r="K46" s="23"/>
      <c r="L46" s="23"/>
      <c r="M46" s="23"/>
    </row>
    <row r="47" spans="2:13" ht="15">
      <c r="B47" s="21" t="s">
        <v>50</v>
      </c>
      <c r="C47" s="16">
        <v>1.1597</v>
      </c>
      <c r="D47" s="16">
        <v>0.0632231</v>
      </c>
      <c r="E47" s="16">
        <v>0.209881</v>
      </c>
      <c r="F47" s="16">
        <v>0.301232</v>
      </c>
      <c r="G47" s="16">
        <v>1.32847</v>
      </c>
      <c r="H47" s="16">
        <v>1.82448E-08</v>
      </c>
      <c r="I47" s="16">
        <v>1.32847</v>
      </c>
      <c r="J47" s="16">
        <v>1.82448E-08</v>
      </c>
      <c r="K47" s="23"/>
      <c r="L47" s="23"/>
      <c r="M47" s="23"/>
    </row>
    <row r="48" spans="3:13" ht="15">
      <c r="C48" s="25"/>
      <c r="D48" s="25"/>
      <c r="E48" s="25"/>
      <c r="F48" s="25"/>
      <c r="G48" s="25"/>
      <c r="H48" s="25"/>
      <c r="I48" s="25"/>
      <c r="J48" s="25"/>
      <c r="K48" s="23"/>
      <c r="L48" s="23"/>
      <c r="M48" s="23"/>
    </row>
    <row r="49" spans="2:13" ht="15">
      <c r="B49" s="17" t="s">
        <v>34</v>
      </c>
      <c r="C49" s="15" t="s">
        <v>28</v>
      </c>
      <c r="D49" s="15" t="s">
        <v>29</v>
      </c>
      <c r="E49" s="15" t="s">
        <v>30</v>
      </c>
      <c r="F49" s="15" t="s">
        <v>31</v>
      </c>
      <c r="G49" s="15" t="s">
        <v>32</v>
      </c>
      <c r="H49" s="15" t="s">
        <v>33</v>
      </c>
      <c r="I49" s="15" t="s">
        <v>37</v>
      </c>
      <c r="J49" s="15" t="s">
        <v>38</v>
      </c>
      <c r="K49" s="24"/>
      <c r="L49" s="23"/>
      <c r="M49" s="23"/>
    </row>
    <row r="50" spans="2:13" ht="15">
      <c r="B50" s="18" t="s">
        <v>19</v>
      </c>
      <c r="C50" s="16">
        <v>1.14407</v>
      </c>
      <c r="D50" s="16">
        <v>0.047591</v>
      </c>
      <c r="E50" s="16">
        <v>0.157988</v>
      </c>
      <c r="F50" s="16">
        <v>0.301232</v>
      </c>
      <c r="G50" s="16">
        <v>1</v>
      </c>
      <c r="H50" s="16">
        <v>0</v>
      </c>
      <c r="I50" s="16">
        <v>1</v>
      </c>
      <c r="J50" s="16">
        <v>0</v>
      </c>
      <c r="K50" s="23"/>
      <c r="L50" s="23"/>
      <c r="M50" s="23"/>
    </row>
    <row r="51" spans="2:13" ht="15">
      <c r="B51" s="18" t="s">
        <v>56</v>
      </c>
      <c r="C51" s="16">
        <v>1.13165</v>
      </c>
      <c r="D51" s="16">
        <v>0.0351685</v>
      </c>
      <c r="E51" s="16">
        <v>0.116749</v>
      </c>
      <c r="F51" s="16">
        <v>0.301232</v>
      </c>
      <c r="G51" s="16">
        <v>0.738974</v>
      </c>
      <c r="H51" s="16">
        <v>-3.34848E-09</v>
      </c>
      <c r="I51" s="16">
        <v>0.738974</v>
      </c>
      <c r="J51" s="16">
        <v>-3.34848E-09</v>
      </c>
      <c r="K51" s="23"/>
      <c r="L51" s="23"/>
      <c r="M51" s="23"/>
    </row>
    <row r="52" spans="2:13" ht="15">
      <c r="B52" s="18" t="s">
        <v>57</v>
      </c>
      <c r="C52" s="16">
        <v>1.24978</v>
      </c>
      <c r="D52" s="16">
        <v>0.153298</v>
      </c>
      <c r="E52" s="16">
        <v>0.508904</v>
      </c>
      <c r="F52" s="16">
        <v>0.301232</v>
      </c>
      <c r="G52" s="16">
        <v>3.22116</v>
      </c>
      <c r="H52" s="16">
        <v>2.84933E-08</v>
      </c>
      <c r="I52" s="16">
        <v>3.22116</v>
      </c>
      <c r="J52" s="16">
        <v>2.84933E-08</v>
      </c>
      <c r="K52" s="23"/>
      <c r="L52" s="23"/>
      <c r="M52" s="23"/>
    </row>
    <row r="53" spans="3:13" ht="1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13" ht="15">
      <c r="B54" s="17" t="s">
        <v>41</v>
      </c>
      <c r="C54" s="12" t="s">
        <v>13</v>
      </c>
      <c r="D54" s="26"/>
      <c r="E54" s="25"/>
      <c r="F54" s="25"/>
      <c r="G54" s="25"/>
      <c r="H54" s="25"/>
      <c r="I54" s="25"/>
      <c r="J54" s="25"/>
      <c r="K54" s="23"/>
      <c r="L54" s="23"/>
      <c r="M54" s="23"/>
    </row>
    <row r="55" spans="2:13" ht="15">
      <c r="B55" s="18" t="s">
        <v>39</v>
      </c>
      <c r="C55" s="14">
        <v>5.36185</v>
      </c>
      <c r="D55" s="25"/>
      <c r="E55" s="25"/>
      <c r="F55" s="25"/>
      <c r="G55" s="25"/>
      <c r="H55" s="25"/>
      <c r="I55" s="25"/>
      <c r="J55" s="25"/>
      <c r="K55" s="23"/>
      <c r="L55" s="23"/>
      <c r="M55" s="23"/>
    </row>
    <row r="56" spans="2:13" ht="15">
      <c r="B56" s="18" t="s">
        <v>43</v>
      </c>
      <c r="C56" s="14">
        <v>0.987007</v>
      </c>
      <c r="D56" s="25"/>
      <c r="E56" s="25"/>
      <c r="F56" s="25"/>
      <c r="G56" s="25"/>
      <c r="H56" s="25"/>
      <c r="I56" s="25"/>
      <c r="J56" s="25"/>
      <c r="K56" s="23"/>
      <c r="L56" s="23"/>
      <c r="M56" s="23"/>
    </row>
    <row r="57" spans="2:13" ht="15">
      <c r="B57" s="18" t="s">
        <v>40</v>
      </c>
      <c r="C57" s="14">
        <v>0.999825</v>
      </c>
      <c r="D57" s="25"/>
      <c r="E57" s="25"/>
      <c r="F57" s="25"/>
      <c r="G57" s="25"/>
      <c r="H57" s="25"/>
      <c r="I57" s="25"/>
      <c r="J57" s="25"/>
      <c r="K57" s="23"/>
      <c r="L57" s="23"/>
      <c r="M57" s="23"/>
    </row>
    <row r="58" spans="3:7" ht="15">
      <c r="C58" s="3"/>
      <c r="D58" s="3"/>
      <c r="E58" s="3"/>
      <c r="F58" s="3"/>
      <c r="G58" s="3"/>
    </row>
    <row r="59" spans="2:9" ht="15">
      <c r="B59" s="17" t="s">
        <v>44</v>
      </c>
      <c r="C59" s="12" t="s">
        <v>2</v>
      </c>
      <c r="D59" s="12" t="s">
        <v>51</v>
      </c>
      <c r="E59" s="12" t="s">
        <v>52</v>
      </c>
      <c r="F59" s="12" t="s">
        <v>53</v>
      </c>
      <c r="G59" s="12" t="s">
        <v>54</v>
      </c>
      <c r="H59" s="12" t="s">
        <v>55</v>
      </c>
      <c r="I59" s="9"/>
    </row>
    <row r="60" spans="2:9" ht="15">
      <c r="B60" s="18" t="s">
        <v>46</v>
      </c>
      <c r="C60" s="14">
        <v>2000</v>
      </c>
      <c r="D60" s="14">
        <v>1700</v>
      </c>
      <c r="E60" s="14">
        <v>1950</v>
      </c>
      <c r="F60" s="14">
        <v>2100</v>
      </c>
      <c r="G60" s="14">
        <v>2150</v>
      </c>
      <c r="H60" s="14">
        <v>2250</v>
      </c>
      <c r="I60" s="3"/>
    </row>
    <row r="61" spans="2:9" ht="15">
      <c r="B61" s="18" t="s">
        <v>35</v>
      </c>
      <c r="C61" s="14">
        <v>1</v>
      </c>
      <c r="D61" s="14">
        <v>1.9097</v>
      </c>
      <c r="E61" s="14">
        <v>1.06399</v>
      </c>
      <c r="F61" s="14">
        <v>0.790796</v>
      </c>
      <c r="G61" s="14">
        <v>0.721302</v>
      </c>
      <c r="H61" s="14">
        <v>0.605448</v>
      </c>
      <c r="I61" s="3"/>
    </row>
    <row r="62" spans="3:9" ht="15">
      <c r="C62" s="3"/>
      <c r="D62" s="3"/>
      <c r="E62" s="3"/>
      <c r="F62" s="3"/>
      <c r="G62" s="3"/>
      <c r="H62" s="3"/>
      <c r="I62" s="3"/>
    </row>
    <row r="63" spans="2:9" ht="15">
      <c r="B63" s="17" t="s">
        <v>45</v>
      </c>
      <c r="C63" s="12" t="s">
        <v>2</v>
      </c>
      <c r="D63" s="12" t="s">
        <v>51</v>
      </c>
      <c r="E63" s="12" t="s">
        <v>52</v>
      </c>
      <c r="F63" s="12" t="s">
        <v>53</v>
      </c>
      <c r="G63" s="12" t="s">
        <v>54</v>
      </c>
      <c r="H63" s="12" t="s">
        <v>55</v>
      </c>
      <c r="I63" s="9"/>
    </row>
    <row r="64" spans="2:9" ht="15">
      <c r="B64" s="18" t="s">
        <v>47</v>
      </c>
      <c r="C64" s="14">
        <v>1</v>
      </c>
      <c r="D64" s="14">
        <v>0.759098</v>
      </c>
      <c r="E64" s="14">
        <v>1.0302</v>
      </c>
      <c r="F64" s="14">
        <v>1.19287</v>
      </c>
      <c r="G64" s="14">
        <v>1.24709</v>
      </c>
      <c r="H64" s="14">
        <v>1.35553</v>
      </c>
      <c r="I64" s="3"/>
    </row>
    <row r="65" spans="2:9" ht="15">
      <c r="B65" s="18" t="s">
        <v>35</v>
      </c>
      <c r="C65" s="14">
        <v>1</v>
      </c>
      <c r="D65" s="14">
        <v>1.9097</v>
      </c>
      <c r="E65" s="14">
        <v>1.06399</v>
      </c>
      <c r="F65" s="14">
        <v>0.790796</v>
      </c>
      <c r="G65" s="14">
        <v>0.721302</v>
      </c>
      <c r="H65" s="14">
        <v>0.605448</v>
      </c>
      <c r="I65" s="3"/>
    </row>
    <row r="66" spans="3:9" ht="15">
      <c r="C66" s="3"/>
      <c r="D66" s="3"/>
      <c r="E66" s="3"/>
      <c r="F66" s="3"/>
      <c r="G66" s="3"/>
      <c r="H66" s="3"/>
      <c r="I66" s="3"/>
    </row>
    <row r="67" spans="2:9" ht="15">
      <c r="B67" s="17" t="s">
        <v>36</v>
      </c>
      <c r="C67" s="12" t="s">
        <v>51</v>
      </c>
      <c r="D67" s="12" t="s">
        <v>52</v>
      </c>
      <c r="E67" s="12" t="s">
        <v>53</v>
      </c>
      <c r="F67" s="12" t="s">
        <v>54</v>
      </c>
      <c r="G67" s="12" t="s">
        <v>55</v>
      </c>
      <c r="H67" s="9"/>
      <c r="I67" s="3"/>
    </row>
    <row r="68" spans="2:9" ht="15">
      <c r="B68" s="18" t="s">
        <v>19</v>
      </c>
      <c r="C68" s="14">
        <v>0.759098</v>
      </c>
      <c r="D68" s="14">
        <v>1.0302</v>
      </c>
      <c r="E68" s="14">
        <v>1.19287</v>
      </c>
      <c r="F68" s="14">
        <v>1.24709</v>
      </c>
      <c r="G68" s="14">
        <v>1.35553</v>
      </c>
      <c r="H68" s="3"/>
      <c r="I68" s="3"/>
    </row>
    <row r="69" spans="2:9" ht="15">
      <c r="B69" s="18" t="s">
        <v>56</v>
      </c>
      <c r="C69" s="14">
        <v>0.847163</v>
      </c>
      <c r="D69" s="14">
        <v>1.0475</v>
      </c>
      <c r="E69" s="14">
        <v>1.16771</v>
      </c>
      <c r="F69" s="14">
        <v>1.20778</v>
      </c>
      <c r="G69" s="14">
        <v>1.28791</v>
      </c>
      <c r="H69" s="3"/>
      <c r="I69" s="3"/>
    </row>
    <row r="70" spans="2:9" ht="15">
      <c r="B70" s="18" t="s">
        <v>57</v>
      </c>
      <c r="C70" s="14">
        <v>0.00972334</v>
      </c>
      <c r="D70" s="14">
        <v>0.883</v>
      </c>
      <c r="E70" s="14">
        <v>1.40697</v>
      </c>
      <c r="F70" s="14">
        <v>1.58162</v>
      </c>
      <c r="G70" s="14">
        <v>1.93093</v>
      </c>
      <c r="H70" s="3"/>
      <c r="I70" s="3"/>
    </row>
    <row r="71" spans="3:9" ht="15">
      <c r="C71" s="3"/>
      <c r="D71" s="3"/>
      <c r="E71" s="3"/>
      <c r="F71" s="3"/>
      <c r="G71" s="3"/>
      <c r="H71" s="3"/>
      <c r="I71" s="3"/>
    </row>
    <row r="72" spans="3:9" ht="15">
      <c r="C72" s="3"/>
      <c r="D72" s="3"/>
      <c r="E72" s="3"/>
      <c r="F72" s="3"/>
      <c r="G72" s="3"/>
      <c r="H72" s="3"/>
      <c r="I72" s="3"/>
    </row>
    <row r="73" spans="3:9" ht="15">
      <c r="C73" s="3"/>
      <c r="D73" s="3"/>
      <c r="E73" s="3"/>
      <c r="F73" s="3"/>
      <c r="G73" s="3"/>
      <c r="H73" s="3"/>
      <c r="I73" s="3"/>
    </row>
    <row r="74" spans="3:9" ht="15">
      <c r="C74" s="3"/>
      <c r="D74" s="3"/>
      <c r="E74" s="3"/>
      <c r="F74" s="3"/>
      <c r="G74" s="3"/>
      <c r="H74" s="3"/>
      <c r="I74" s="3"/>
    </row>
    <row r="75" spans="3:9" ht="15">
      <c r="C75" s="3"/>
      <c r="D75" s="3"/>
      <c r="E75" s="3"/>
      <c r="F75" s="3"/>
      <c r="G75" s="3"/>
      <c r="H75" s="3"/>
      <c r="I75" s="3"/>
    </row>
    <row r="76" spans="3:9" ht="15">
      <c r="C76" s="3"/>
      <c r="D76" s="3"/>
      <c r="E76" s="3"/>
      <c r="F76" s="3"/>
      <c r="G76" s="3"/>
      <c r="H76" s="3"/>
      <c r="I76" s="3"/>
    </row>
    <row r="78" spans="3:13" ht="1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3:13" ht="1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3:13" ht="1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3:13" ht="1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3:13" ht="1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3:13" ht="1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3:13" ht="1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3:13" ht="1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3:13" ht="1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3:13" ht="1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3:13" ht="1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3:13" ht="1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3:13" ht="1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3:13" ht="1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3:13" ht="1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3:13" ht="1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3:13" ht="1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3:13" ht="1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7" spans="3:13" ht="1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3:13" ht="1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3:13" ht="1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3:13" ht="1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3:13" ht="1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3:13" ht="1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3:13" ht="1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3:13" ht="1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3:13" ht="1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3:13" ht="1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3:13" ht="1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3:13" ht="1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3:13" ht="1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3:13" ht="1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3:13" ht="1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3:13" ht="1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3:13" ht="1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6" spans="3:9" ht="15">
      <c r="C116" s="3"/>
      <c r="D116" s="3"/>
      <c r="E116" s="3"/>
      <c r="F116" s="3"/>
      <c r="G116" s="3"/>
      <c r="H116" s="3"/>
      <c r="I116" s="3"/>
    </row>
    <row r="117" spans="3:9" ht="15">
      <c r="C117" s="3"/>
      <c r="D117" s="3"/>
      <c r="E117" s="3"/>
      <c r="F117" s="3"/>
      <c r="G117" s="3"/>
      <c r="H117" s="3"/>
      <c r="I117" s="3"/>
    </row>
    <row r="118" spans="3:9" ht="15">
      <c r="C118" s="3"/>
      <c r="D118" s="3"/>
      <c r="E118" s="3"/>
      <c r="F118" s="3"/>
      <c r="G118" s="3"/>
      <c r="H118" s="3"/>
      <c r="I118" s="3"/>
    </row>
    <row r="119" spans="3:9" ht="15">
      <c r="C119" s="3"/>
      <c r="D119" s="3"/>
      <c r="E119" s="3"/>
      <c r="F119" s="3"/>
      <c r="G119" s="3"/>
      <c r="H119" s="3"/>
      <c r="I119" s="3"/>
    </row>
    <row r="120" spans="3:9" ht="15">
      <c r="C120" s="3"/>
      <c r="D120" s="3"/>
      <c r="E120" s="3"/>
      <c r="F120" s="3"/>
      <c r="G120" s="3"/>
      <c r="H120" s="3"/>
      <c r="I120" s="3"/>
    </row>
    <row r="121" spans="3:9" ht="15">
      <c r="C121" s="3"/>
      <c r="D121" s="3"/>
      <c r="E121" s="3"/>
      <c r="F121" s="3"/>
      <c r="G121" s="3"/>
      <c r="H121" s="3"/>
      <c r="I121" s="3"/>
    </row>
    <row r="122" spans="3:9" ht="15">
      <c r="C122" s="3"/>
      <c r="D122" s="3"/>
      <c r="E122" s="3"/>
      <c r="F122" s="3"/>
      <c r="G122" s="3"/>
      <c r="H122" s="3"/>
      <c r="I122" s="3"/>
    </row>
    <row r="123" spans="3:9" ht="15">
      <c r="C123" s="3"/>
      <c r="D123" s="3"/>
      <c r="E123" s="3"/>
      <c r="F123" s="3"/>
      <c r="G123" s="3"/>
      <c r="H123" s="3"/>
      <c r="I123" s="3"/>
    </row>
    <row r="124" spans="3:9" ht="15">
      <c r="C124" s="3"/>
      <c r="D124" s="3"/>
      <c r="E124" s="3"/>
      <c r="F124" s="3"/>
      <c r="G124" s="3"/>
      <c r="H124" s="3"/>
      <c r="I124" s="3"/>
    </row>
    <row r="125" spans="3:9" ht="15">
      <c r="C125" s="3"/>
      <c r="D125" s="3"/>
      <c r="E125" s="3"/>
      <c r="F125" s="3"/>
      <c r="G125" s="3"/>
      <c r="H125" s="3"/>
      <c r="I125" s="3"/>
    </row>
    <row r="126" spans="3:9" ht="15">
      <c r="C126" s="3"/>
      <c r="D126" s="3"/>
      <c r="E126" s="3"/>
      <c r="F126" s="3"/>
      <c r="G126" s="3"/>
      <c r="H126" s="3"/>
      <c r="I126" s="3"/>
    </row>
    <row r="127" spans="3:9" ht="15">
      <c r="C127" s="3"/>
      <c r="D127" s="3"/>
      <c r="E127" s="3"/>
      <c r="F127" s="3"/>
      <c r="G127" s="3"/>
      <c r="H127" s="3"/>
      <c r="I127" s="3"/>
    </row>
    <row r="128" spans="3:9" ht="15">
      <c r="C128" s="3"/>
      <c r="D128" s="3"/>
      <c r="E128" s="3"/>
      <c r="F128" s="3"/>
      <c r="G128" s="3"/>
      <c r="H128" s="3"/>
      <c r="I128" s="3"/>
    </row>
    <row r="129" spans="3:9" ht="15">
      <c r="C129" s="3"/>
      <c r="D129" s="3"/>
      <c r="E129" s="3"/>
      <c r="F129" s="3"/>
      <c r="G129" s="3"/>
      <c r="H129" s="3"/>
      <c r="I129" s="3"/>
    </row>
    <row r="130" spans="3:9" ht="15">
      <c r="C130" s="3"/>
      <c r="D130" s="3"/>
      <c r="E130" s="3"/>
      <c r="F130" s="3"/>
      <c r="G130" s="3"/>
      <c r="H130" s="3"/>
      <c r="I130" s="3"/>
    </row>
    <row r="131" spans="3:9" ht="15">
      <c r="C131" s="3"/>
      <c r="D131" s="3"/>
      <c r="E131" s="3"/>
      <c r="F131" s="3"/>
      <c r="G131" s="3"/>
      <c r="H131" s="3"/>
      <c r="I131" s="3"/>
    </row>
    <row r="132" spans="3:9" ht="15">
      <c r="C132" s="3"/>
      <c r="D132" s="3"/>
      <c r="E132" s="3"/>
      <c r="F132" s="3"/>
      <c r="G132" s="3"/>
      <c r="H132" s="3"/>
      <c r="I132" s="3"/>
    </row>
    <row r="133" spans="3:9" ht="15">
      <c r="C133" s="3"/>
      <c r="D133" s="3"/>
      <c r="E133" s="3"/>
      <c r="F133" s="3"/>
      <c r="G133" s="3"/>
      <c r="H133" s="3"/>
      <c r="I133" s="3"/>
    </row>
    <row r="135" spans="3:12" ht="15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5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5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5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5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5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5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5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5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5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5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5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5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5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5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5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5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5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4" spans="3:12" ht="15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5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5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5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5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 ht="15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 ht="15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5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3" spans="3:8" ht="15">
      <c r="C163" s="3"/>
      <c r="D163" s="3"/>
      <c r="E163" s="3"/>
      <c r="F163" s="3"/>
      <c r="G163" s="3"/>
      <c r="H163" s="3"/>
    </row>
    <row r="164" spans="3:8" ht="15">
      <c r="C164" s="3"/>
      <c r="D164" s="3"/>
      <c r="E164" s="3"/>
      <c r="F164" s="3"/>
      <c r="G164" s="3"/>
      <c r="H164" s="3"/>
    </row>
    <row r="165" spans="3:8" ht="15">
      <c r="C165" s="3"/>
      <c r="D165" s="3"/>
      <c r="E165" s="3"/>
      <c r="F165" s="3"/>
      <c r="G165" s="3"/>
      <c r="H165" s="3"/>
    </row>
    <row r="166" spans="3:8" ht="15">
      <c r="C166" s="3"/>
      <c r="D166" s="3"/>
      <c r="E166" s="3"/>
      <c r="F166" s="3"/>
      <c r="G166" s="3"/>
      <c r="H166" s="3"/>
    </row>
    <row r="167" spans="3:8" ht="15">
      <c r="C167" s="3"/>
      <c r="D167" s="3"/>
      <c r="E167" s="3"/>
      <c r="F167" s="3"/>
      <c r="G167" s="3"/>
      <c r="H167" s="3"/>
    </row>
    <row r="168" spans="3:8" ht="15">
      <c r="C168" s="3"/>
      <c r="D168" s="3"/>
      <c r="E168" s="3"/>
      <c r="F168" s="3"/>
      <c r="G168" s="3"/>
      <c r="H168" s="3"/>
    </row>
    <row r="169" spans="3:8" ht="15">
      <c r="C169" s="3"/>
      <c r="D169" s="3"/>
      <c r="E169" s="3"/>
      <c r="F169" s="3"/>
      <c r="G169" s="3"/>
      <c r="H169" s="3"/>
    </row>
    <row r="170" spans="3:8" ht="15">
      <c r="C170" s="3"/>
      <c r="D170" s="3"/>
      <c r="E170" s="3"/>
      <c r="F170" s="3"/>
      <c r="G170" s="3"/>
      <c r="H170" s="3"/>
    </row>
    <row r="172" spans="3:8" ht="15">
      <c r="C172" s="3"/>
      <c r="D172" s="3"/>
      <c r="E172" s="3"/>
      <c r="F172" s="3"/>
      <c r="G172" s="3"/>
      <c r="H172" s="3"/>
    </row>
    <row r="173" spans="3:8" ht="15">
      <c r="C173" s="3"/>
      <c r="D173" s="3"/>
      <c r="E173" s="3"/>
      <c r="F173" s="3"/>
      <c r="G173" s="3"/>
      <c r="H173" s="3"/>
    </row>
    <row r="174" spans="3:8" ht="15">
      <c r="C174" s="3"/>
      <c r="D174" s="3"/>
      <c r="E174" s="3"/>
      <c r="F174" s="3"/>
      <c r="G174" s="3"/>
      <c r="H174" s="3"/>
    </row>
    <row r="175" spans="3:8" ht="15">
      <c r="C175" s="3"/>
      <c r="D175" s="3"/>
      <c r="E175" s="3"/>
      <c r="F175" s="3"/>
      <c r="G175" s="3"/>
      <c r="H175" s="3"/>
    </row>
    <row r="176" spans="3:8" ht="15">
      <c r="C176" s="3"/>
      <c r="D176" s="3"/>
      <c r="E176" s="3"/>
      <c r="F176" s="3"/>
      <c r="G176" s="3"/>
      <c r="H176" s="3"/>
    </row>
    <row r="177" spans="3:8" ht="15">
      <c r="C177" s="3"/>
      <c r="D177" s="3"/>
      <c r="E177" s="3"/>
      <c r="F177" s="3"/>
      <c r="G177" s="3"/>
      <c r="H177" s="3"/>
    </row>
    <row r="178" spans="3:8" ht="15">
      <c r="C178" s="3"/>
      <c r="D178" s="3"/>
      <c r="E178" s="3"/>
      <c r="F178" s="3"/>
      <c r="G178" s="3"/>
      <c r="H178" s="3"/>
    </row>
    <row r="179" spans="3:8" ht="15">
      <c r="C179" s="3"/>
      <c r="D179" s="3"/>
      <c r="E179" s="3"/>
      <c r="F179" s="3"/>
      <c r="G179" s="3"/>
      <c r="H179" s="3"/>
    </row>
    <row r="180" spans="3:8" ht="15">
      <c r="C180" s="3"/>
      <c r="D180" s="3"/>
      <c r="E180" s="3"/>
      <c r="F180" s="3"/>
      <c r="G180" s="3"/>
      <c r="H180" s="3"/>
    </row>
    <row r="181" spans="3:8" ht="15">
      <c r="C181" s="3"/>
      <c r="D181" s="3"/>
      <c r="E181" s="3"/>
      <c r="F181" s="3"/>
      <c r="G181" s="3"/>
      <c r="H181" s="3"/>
    </row>
    <row r="182" spans="3:8" ht="15">
      <c r="C182" s="3"/>
      <c r="D182" s="3"/>
      <c r="E182" s="3"/>
      <c r="F182" s="3"/>
      <c r="G182" s="3"/>
      <c r="H182" s="3"/>
    </row>
    <row r="183" spans="3:8" ht="15">
      <c r="C183" s="3"/>
      <c r="D183" s="3"/>
      <c r="E183" s="3"/>
      <c r="F183" s="3"/>
      <c r="G183" s="3"/>
      <c r="H183" s="3"/>
    </row>
    <row r="184" spans="3:8" ht="15">
      <c r="C184" s="3"/>
      <c r="D184" s="3"/>
      <c r="E184" s="3"/>
      <c r="F184" s="3"/>
      <c r="G184" s="3"/>
      <c r="H184" s="3"/>
    </row>
    <row r="185" spans="3:8" ht="15">
      <c r="C185" s="3"/>
      <c r="D185" s="3"/>
      <c r="E185" s="3"/>
      <c r="F185" s="3"/>
      <c r="G185" s="3"/>
      <c r="H185" s="3"/>
    </row>
    <row r="186" spans="3:8" ht="15">
      <c r="C186" s="3"/>
      <c r="D186" s="3"/>
      <c r="E186" s="3"/>
      <c r="F186" s="3"/>
      <c r="G186" s="3"/>
      <c r="H186" s="3"/>
    </row>
    <row r="187" spans="3:8" ht="15">
      <c r="C187" s="3"/>
      <c r="D187" s="3"/>
      <c r="E187" s="3"/>
      <c r="F187" s="3"/>
      <c r="G187" s="3"/>
      <c r="H187" s="3"/>
    </row>
    <row r="188" spans="3:8" ht="15">
      <c r="C188" s="3"/>
      <c r="D188" s="3"/>
      <c r="E188" s="3"/>
      <c r="F188" s="3"/>
      <c r="G188" s="3"/>
      <c r="H188" s="3"/>
    </row>
    <row r="189" spans="3:8" ht="15">
      <c r="C189" s="3"/>
      <c r="D189" s="3"/>
      <c r="E189" s="3"/>
      <c r="F189" s="3"/>
      <c r="G189" s="3"/>
      <c r="H189" s="3"/>
    </row>
    <row r="191" spans="3:13" ht="1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3:13" ht="1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3:13" ht="1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5" spans="3:12" ht="15"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3:12" ht="15"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3:12" ht="15"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3:12" ht="15"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3:12" ht="15"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3:12" ht="15"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3:12" ht="15"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3:12" ht="15"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3:12" ht="15"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3:12" ht="15"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3:12" ht="15"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3:12" ht="15"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3:12" ht="15"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3:12" ht="15"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3:12" ht="15"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3:12" ht="15"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3:12" ht="15"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3:12" ht="15">
      <c r="C212" s="3"/>
      <c r="D212" s="3"/>
      <c r="E212" s="3"/>
      <c r="F212" s="3"/>
      <c r="G212" s="3"/>
      <c r="H212" s="3"/>
      <c r="I212" s="3"/>
      <c r="J212" s="3"/>
      <c r="K212" s="3"/>
      <c r="L21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42"/>
  <sheetViews>
    <sheetView workbookViewId="0" topLeftCell="A16">
      <selection activeCell="A1" sqref="A1"/>
    </sheetView>
  </sheetViews>
  <sheetFormatPr defaultColWidth="8.88671875" defaultRowHeight="15"/>
  <cols>
    <col min="1" max="1" width="7.77734375" style="2" customWidth="1"/>
    <col min="2" max="2" width="16.21484375" style="2" customWidth="1"/>
    <col min="3" max="3" width="11.10546875" style="2" bestFit="1" customWidth="1"/>
    <col min="4" max="4" width="20.21484375" style="2" customWidth="1"/>
    <col min="5" max="5" width="12.10546875" style="2" customWidth="1"/>
    <col min="6" max="6" width="11.77734375" style="2" bestFit="1" customWidth="1"/>
    <col min="7" max="7" width="10.3359375" style="2" bestFit="1" customWidth="1"/>
    <col min="8" max="8" width="10.77734375" style="2" customWidth="1"/>
    <col min="9" max="16384" width="8.77734375" style="2" customWidth="1"/>
  </cols>
  <sheetData>
    <row r="1" spans="3:7" ht="15">
      <c r="C1" s="3"/>
      <c r="D1" s="3"/>
      <c r="E1" s="3"/>
      <c r="F1" s="3"/>
      <c r="G1" s="3"/>
    </row>
    <row r="2" spans="2:7" ht="15">
      <c r="B2" s="11" t="s">
        <v>5</v>
      </c>
      <c r="C2" s="12" t="s">
        <v>4</v>
      </c>
      <c r="D2" s="12" t="s">
        <v>49</v>
      </c>
      <c r="E2" s="12" t="s">
        <v>3</v>
      </c>
      <c r="F2" s="12" t="s">
        <v>50</v>
      </c>
      <c r="G2" s="9"/>
    </row>
    <row r="3" spans="2:7" ht="15">
      <c r="B3" s="13" t="s">
        <v>2</v>
      </c>
      <c r="C3" s="14">
        <v>1</v>
      </c>
      <c r="D3" s="14">
        <v>0</v>
      </c>
      <c r="E3" s="14">
        <v>0</v>
      </c>
      <c r="F3" s="14">
        <v>0</v>
      </c>
      <c r="G3" s="3"/>
    </row>
    <row r="4" spans="2:7" ht="15">
      <c r="B4" s="13" t="s">
        <v>51</v>
      </c>
      <c r="C4" s="14">
        <v>0</v>
      </c>
      <c r="D4" s="14">
        <v>1</v>
      </c>
      <c r="E4" s="14">
        <v>34</v>
      </c>
      <c r="F4" s="14">
        <v>36</v>
      </c>
      <c r="G4" s="3"/>
    </row>
    <row r="5" spans="2:7" ht="15">
      <c r="B5" s="13" t="s">
        <v>52</v>
      </c>
      <c r="C5" s="14">
        <v>0</v>
      </c>
      <c r="D5" s="14">
        <v>1</v>
      </c>
      <c r="E5" s="14">
        <v>39</v>
      </c>
      <c r="F5" s="14">
        <v>56</v>
      </c>
      <c r="G5" s="3"/>
    </row>
    <row r="6" spans="2:7" ht="15">
      <c r="B6" s="13" t="s">
        <v>53</v>
      </c>
      <c r="C6" s="14">
        <v>0</v>
      </c>
      <c r="D6" s="14">
        <v>1</v>
      </c>
      <c r="E6" s="14">
        <v>42</v>
      </c>
      <c r="F6" s="14">
        <v>68</v>
      </c>
      <c r="G6" s="3"/>
    </row>
    <row r="7" spans="2:6" ht="15">
      <c r="B7" s="13" t="s">
        <v>54</v>
      </c>
      <c r="C7" s="14">
        <v>0</v>
      </c>
      <c r="D7" s="14">
        <v>1</v>
      </c>
      <c r="E7" s="14">
        <v>43</v>
      </c>
      <c r="F7" s="14">
        <v>72</v>
      </c>
    </row>
    <row r="8" spans="2:7" ht="15">
      <c r="B8" s="13" t="s">
        <v>55</v>
      </c>
      <c r="C8" s="14">
        <v>0</v>
      </c>
      <c r="D8" s="14">
        <v>1</v>
      </c>
      <c r="E8" s="14">
        <v>45</v>
      </c>
      <c r="F8" s="14">
        <v>80</v>
      </c>
      <c r="G8" s="3"/>
    </row>
    <row r="9" spans="3:7" ht="15">
      <c r="C9" s="3"/>
      <c r="D9" s="3"/>
      <c r="E9" s="3"/>
      <c r="F9" s="3"/>
      <c r="G9" s="3"/>
    </row>
    <row r="10" spans="2:7" ht="15">
      <c r="B10" s="11" t="s">
        <v>1</v>
      </c>
      <c r="C10" s="12" t="s">
        <v>4</v>
      </c>
      <c r="D10" s="12" t="s">
        <v>49</v>
      </c>
      <c r="E10" s="12" t="s">
        <v>3</v>
      </c>
      <c r="F10" s="12" t="s">
        <v>50</v>
      </c>
      <c r="G10" s="10"/>
    </row>
    <row r="11" spans="2:9" ht="15">
      <c r="B11" s="13" t="s">
        <v>56</v>
      </c>
      <c r="C11" s="14">
        <v>1000</v>
      </c>
      <c r="D11" s="14">
        <v>0</v>
      </c>
      <c r="E11" s="14">
        <v>9</v>
      </c>
      <c r="F11" s="14">
        <v>9</v>
      </c>
      <c r="G11" s="3"/>
      <c r="H11" s="3"/>
      <c r="I11" s="3"/>
    </row>
    <row r="12" spans="2:9" ht="15">
      <c r="B12" s="13" t="s">
        <v>57</v>
      </c>
      <c r="C12" s="14">
        <v>1000</v>
      </c>
      <c r="D12" s="14">
        <v>0</v>
      </c>
      <c r="E12" s="14">
        <v>1</v>
      </c>
      <c r="F12" s="14">
        <v>1</v>
      </c>
      <c r="G12" s="3"/>
      <c r="H12" s="3"/>
      <c r="I12" s="3"/>
    </row>
    <row r="13" spans="3:7" ht="15">
      <c r="C13" s="3"/>
      <c r="D13" s="3"/>
      <c r="E13" s="3"/>
      <c r="F13" s="3"/>
      <c r="G13" s="3"/>
    </row>
    <row r="14" spans="2:9" ht="15">
      <c r="B14" s="11" t="s">
        <v>7</v>
      </c>
      <c r="C14" s="12" t="s">
        <v>2</v>
      </c>
      <c r="D14" s="12" t="s">
        <v>51</v>
      </c>
      <c r="E14" s="12" t="s">
        <v>52</v>
      </c>
      <c r="F14" s="12" t="s">
        <v>53</v>
      </c>
      <c r="G14" s="12" t="s">
        <v>54</v>
      </c>
      <c r="H14" s="12" t="s">
        <v>55</v>
      </c>
      <c r="I14" s="10"/>
    </row>
    <row r="15" spans="2:8" ht="15">
      <c r="B15" s="13" t="s">
        <v>56</v>
      </c>
      <c r="C15" s="14">
        <v>0</v>
      </c>
      <c r="D15" s="14">
        <v>100</v>
      </c>
      <c r="E15" s="14">
        <v>100</v>
      </c>
      <c r="F15" s="14">
        <v>100</v>
      </c>
      <c r="G15" s="14">
        <v>100</v>
      </c>
      <c r="H15" s="14">
        <v>100</v>
      </c>
    </row>
    <row r="16" spans="2:8" ht="15">
      <c r="B16" s="13" t="s">
        <v>57</v>
      </c>
      <c r="C16" s="14">
        <v>0</v>
      </c>
      <c r="D16" s="14">
        <v>900</v>
      </c>
      <c r="E16" s="14">
        <v>900</v>
      </c>
      <c r="F16" s="14">
        <v>900</v>
      </c>
      <c r="G16" s="14">
        <v>900</v>
      </c>
      <c r="H16" s="14">
        <v>900</v>
      </c>
    </row>
    <row r="17" spans="3:7" ht="15">
      <c r="C17" s="3"/>
      <c r="D17" s="3"/>
      <c r="E17" s="3"/>
      <c r="F17" s="3"/>
      <c r="G17" s="3"/>
    </row>
    <row r="18" spans="2:9" ht="15">
      <c r="B18" s="11" t="s">
        <v>8</v>
      </c>
      <c r="C18" s="12" t="s">
        <v>2</v>
      </c>
      <c r="D18" s="12" t="s">
        <v>51</v>
      </c>
      <c r="E18" s="12" t="s">
        <v>52</v>
      </c>
      <c r="F18" s="12" t="s">
        <v>53</v>
      </c>
      <c r="G18" s="12" t="s">
        <v>54</v>
      </c>
      <c r="H18" s="12" t="s">
        <v>55</v>
      </c>
      <c r="I18" s="10"/>
    </row>
    <row r="19" spans="2:8" ht="15">
      <c r="B19" s="13" t="s">
        <v>56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2:8" ht="15">
      <c r="B20" s="13" t="s">
        <v>57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3:7" ht="15">
      <c r="C21" s="3"/>
      <c r="D21" s="3"/>
      <c r="E21" s="3"/>
      <c r="F21" s="3"/>
      <c r="G21" s="3"/>
    </row>
    <row r="22" spans="2:9" ht="15">
      <c r="B22" s="11" t="s">
        <v>6</v>
      </c>
      <c r="C22" s="12" t="s">
        <v>2</v>
      </c>
      <c r="D22" s="12" t="s">
        <v>51</v>
      </c>
      <c r="E22" s="12" t="s">
        <v>52</v>
      </c>
      <c r="F22" s="12" t="s">
        <v>53</v>
      </c>
      <c r="G22" s="12" t="s">
        <v>54</v>
      </c>
      <c r="H22" s="12" t="s">
        <v>55</v>
      </c>
      <c r="I22" s="10"/>
    </row>
    <row r="23" spans="2:8" ht="15">
      <c r="B23" s="13" t="s">
        <v>0</v>
      </c>
      <c r="C23" s="14">
        <v>1</v>
      </c>
      <c r="D23" s="14">
        <v>0.1</v>
      </c>
      <c r="E23" s="14">
        <v>0.2</v>
      </c>
      <c r="F23" s="14">
        <v>0.4</v>
      </c>
      <c r="G23" s="14">
        <v>0.2</v>
      </c>
      <c r="H23" s="14">
        <v>0.1</v>
      </c>
    </row>
    <row r="24" spans="3:7" ht="15">
      <c r="C24" s="3"/>
      <c r="D24" s="3"/>
      <c r="E24" s="3"/>
      <c r="F24" s="3"/>
      <c r="G24" s="3"/>
    </row>
    <row r="25" spans="2:9" ht="15">
      <c r="B25" s="11" t="s">
        <v>9</v>
      </c>
      <c r="C25" s="12" t="s">
        <v>2</v>
      </c>
      <c r="D25" s="12" t="s">
        <v>51</v>
      </c>
      <c r="E25" s="12" t="s">
        <v>52</v>
      </c>
      <c r="F25" s="12" t="s">
        <v>53</v>
      </c>
      <c r="G25" s="12" t="s">
        <v>54</v>
      </c>
      <c r="H25" s="12" t="s">
        <v>55</v>
      </c>
      <c r="I25" s="38"/>
    </row>
    <row r="26" spans="2:9" ht="15">
      <c r="B26" s="13" t="s">
        <v>56</v>
      </c>
      <c r="C26" s="14">
        <v>1</v>
      </c>
      <c r="D26" s="14">
        <v>0.1</v>
      </c>
      <c r="E26" s="14">
        <v>0.2</v>
      </c>
      <c r="F26" s="14">
        <v>0.4</v>
      </c>
      <c r="G26" s="14">
        <v>0.2</v>
      </c>
      <c r="H26" s="14">
        <v>0.1</v>
      </c>
      <c r="I26" s="8"/>
    </row>
    <row r="27" spans="2:8" ht="15">
      <c r="B27" s="13" t="s">
        <v>57</v>
      </c>
      <c r="C27" s="14">
        <v>1</v>
      </c>
      <c r="D27" s="14">
        <v>0.1</v>
      </c>
      <c r="E27" s="14">
        <v>0.2</v>
      </c>
      <c r="F27" s="14">
        <v>0.4</v>
      </c>
      <c r="G27" s="14">
        <v>0.2</v>
      </c>
      <c r="H27" s="14">
        <v>0.1</v>
      </c>
    </row>
    <row r="28" spans="3:7" ht="15">
      <c r="C28" s="3"/>
      <c r="D28" s="3"/>
      <c r="E28" s="3"/>
      <c r="F28" s="3"/>
      <c r="G28" s="3"/>
    </row>
    <row r="29" spans="2:9" ht="15">
      <c r="B29" s="11" t="s">
        <v>10</v>
      </c>
      <c r="C29" s="12" t="s">
        <v>2</v>
      </c>
      <c r="D29" s="12" t="s">
        <v>51</v>
      </c>
      <c r="E29" s="12" t="s">
        <v>52</v>
      </c>
      <c r="F29" s="12" t="s">
        <v>53</v>
      </c>
      <c r="G29" s="12" t="s">
        <v>54</v>
      </c>
      <c r="H29" s="12" t="s">
        <v>55</v>
      </c>
      <c r="I29" s="10"/>
    </row>
    <row r="30" spans="2:8" ht="15">
      <c r="B30" s="13" t="s">
        <v>56</v>
      </c>
      <c r="C30" s="14">
        <v>1</v>
      </c>
      <c r="D30" s="14">
        <v>0.96</v>
      </c>
      <c r="E30" s="14">
        <v>0.96</v>
      </c>
      <c r="F30" s="14">
        <v>0.96</v>
      </c>
      <c r="G30" s="14">
        <v>0.96</v>
      </c>
      <c r="H30" s="14">
        <v>0.96</v>
      </c>
    </row>
    <row r="31" spans="2:8" ht="15">
      <c r="B31" s="13" t="s">
        <v>57</v>
      </c>
      <c r="C31" s="14">
        <v>1</v>
      </c>
      <c r="D31" s="14">
        <v>0.96</v>
      </c>
      <c r="E31" s="14">
        <v>0.96</v>
      </c>
      <c r="F31" s="14">
        <v>0.96</v>
      </c>
      <c r="G31" s="14">
        <v>0.96</v>
      </c>
      <c r="H31" s="14">
        <v>0.96</v>
      </c>
    </row>
    <row r="32" spans="3:5" ht="15">
      <c r="C32" s="3"/>
      <c r="D32" s="3"/>
      <c r="E32" s="3"/>
    </row>
    <row r="33" spans="2:5" ht="15">
      <c r="B33" s="11" t="s">
        <v>11</v>
      </c>
      <c r="C33" s="12" t="s">
        <v>12</v>
      </c>
      <c r="D33" s="12" t="s">
        <v>13</v>
      </c>
      <c r="E33" s="9"/>
    </row>
    <row r="34" spans="2:5" ht="15">
      <c r="B34" s="13" t="s">
        <v>56</v>
      </c>
      <c r="C34" s="14">
        <v>2</v>
      </c>
      <c r="D34" s="14">
        <v>4</v>
      </c>
      <c r="E34" s="3"/>
    </row>
    <row r="35" spans="2:4" ht="15">
      <c r="B35" s="13" t="s">
        <v>57</v>
      </c>
      <c r="C35" s="14">
        <v>2</v>
      </c>
      <c r="D35" s="14">
        <v>4</v>
      </c>
    </row>
    <row r="36" ht="15">
      <c r="C36" s="25"/>
    </row>
    <row r="37" spans="2:4" ht="15">
      <c r="B37" s="11" t="s">
        <v>14</v>
      </c>
      <c r="C37" s="15" t="s">
        <v>13</v>
      </c>
      <c r="D37" s="10"/>
    </row>
    <row r="38" spans="2:4" ht="15">
      <c r="B38" s="13" t="s">
        <v>18</v>
      </c>
      <c r="C38" s="16">
        <v>0.001</v>
      </c>
      <c r="D38" s="7"/>
    </row>
    <row r="39" spans="2:4" ht="15">
      <c r="B39" s="13" t="s">
        <v>15</v>
      </c>
      <c r="C39" s="16">
        <v>0</v>
      </c>
      <c r="D39" s="7"/>
    </row>
    <row r="40" spans="2:3" ht="15">
      <c r="B40" s="13" t="s">
        <v>17</v>
      </c>
      <c r="C40" s="16">
        <v>0</v>
      </c>
    </row>
    <row r="41" spans="2:3" ht="15">
      <c r="B41" s="13" t="s">
        <v>16</v>
      </c>
      <c r="C41" s="16">
        <v>1</v>
      </c>
    </row>
    <row r="42" spans="2:3" ht="15">
      <c r="B42" s="13" t="s">
        <v>42</v>
      </c>
      <c r="C42" s="16">
        <v>1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8.88671875" defaultRowHeight="15"/>
  <cols>
    <col min="1" max="1" width="116.10546875" style="4" customWidth="1"/>
    <col min="2" max="16384" width="8.77734375" style="4" customWidth="1"/>
  </cols>
  <sheetData>
    <row r="1" ht="15">
      <c r="A1" s="4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- Graduate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Sharp</dc:creator>
  <cp:keywords/>
  <dc:description/>
  <cp:lastModifiedBy>William Sharpe</cp:lastModifiedBy>
  <cp:lastPrinted>2003-12-05T23:23:00Z</cp:lastPrinted>
  <dcterms:created xsi:type="dcterms:W3CDTF">2003-11-25T00:03:01Z</dcterms:created>
  <dcterms:modified xsi:type="dcterms:W3CDTF">2006-10-10T20:58:30Z</dcterms:modified>
  <cp:category/>
  <cp:version/>
  <cp:contentType/>
  <cp:contentStatus/>
</cp:coreProperties>
</file>