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heet1" state="visible" r:id="rId3"/>
  </sheets>
  <definedNames/>
  <calcPr/>
</workbook>
</file>

<file path=xl/sharedStrings.xml><?xml version="1.0" encoding="utf-8"?>
<sst xmlns="http://schemas.openxmlformats.org/spreadsheetml/2006/main" count="82" uniqueCount="54">
  <si>
    <t>Gimenez,Francisco Jose</t>
  </si>
  <si>
    <t>excused - super project</t>
  </si>
  <si>
    <t>NA</t>
  </si>
  <si>
    <t>A</t>
  </si>
  <si>
    <t>Mortensen,Jonathan McClarren</t>
  </si>
  <si>
    <t>Name</t>
  </si>
  <si>
    <t>HW 1</t>
  </si>
  <si>
    <t>HW2</t>
  </si>
  <si>
    <t>HW total</t>
  </si>
  <si>
    <t>Final Question 1</t>
  </si>
  <si>
    <t>Final Question 2</t>
  </si>
  <si>
    <t>Final Question 3</t>
  </si>
  <si>
    <t>Final Question 4</t>
  </si>
  <si>
    <t>Final Question 5</t>
  </si>
  <si>
    <t>Final Question 6</t>
  </si>
  <si>
    <t>Final Question 7</t>
  </si>
  <si>
    <t>Final Question 8</t>
  </si>
  <si>
    <t>Final Question 9</t>
  </si>
  <si>
    <t>Final Question 10</t>
  </si>
  <si>
    <t>Extra Credit</t>
  </si>
  <si>
    <t>Final Total</t>
  </si>
  <si>
    <t>SNPedia</t>
  </si>
  <si>
    <t>total</t>
  </si>
  <si>
    <t>Zappala,Zach</t>
  </si>
  <si>
    <t>Fu,Becky</t>
  </si>
  <si>
    <t>Zhu,Danqing</t>
  </si>
  <si>
    <t>Kaewert,Sarah Wallin</t>
  </si>
  <si>
    <t>Wu,Lyndia</t>
  </si>
  <si>
    <t>Kozyrytska,Kateryna</t>
  </si>
  <si>
    <t>Rogers,Zoe Natasha</t>
  </si>
  <si>
    <t>Sapiro,Anne La Fleur</t>
  </si>
  <si>
    <t>Li,Jian</t>
  </si>
  <si>
    <t>Vandova,Gergana Andreeva</t>
  </si>
  <si>
    <t>Chan,Caleb</t>
  </si>
  <si>
    <t>Sigurdson,Matthew Kristjan</t>
  </si>
  <si>
    <t>Dobbins,Scott Nathaniel</t>
  </si>
  <si>
    <t>Li,Matthew Daniel</t>
  </si>
  <si>
    <t>Eiseman,Nathaniel</t>
  </si>
  <si>
    <t>Caliri,Sebastian Joseph</t>
  </si>
  <si>
    <t>Rensi,Stefano Emanuele</t>
  </si>
  <si>
    <t>A-</t>
  </si>
  <si>
    <t>Ward,Thomas</t>
  </si>
  <si>
    <t>Garland,Megan Marie</t>
  </si>
  <si>
    <t>McManus,Kimberly Faith</t>
  </si>
  <si>
    <t>Richardson,Rhea Renee</t>
  </si>
  <si>
    <t>Henderson,Michael Thomas</t>
  </si>
  <si>
    <t>Winters,Ian Paul</t>
  </si>
  <si>
    <t>Sharma,Arun</t>
  </si>
  <si>
    <t>B+</t>
  </si>
  <si>
    <t>Sayyid,Zahra</t>
  </si>
  <si>
    <t>Ramanathan,Muthukumar</t>
  </si>
  <si>
    <t>B</t>
  </si>
  <si>
    <t>Rajbhandary,Paurakh Lal</t>
  </si>
  <si>
    <t>Mitsunaga,Erin Michiko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</si>
</sst>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b val="0"/>
      <i val="0"/>
      <strike val="0"/>
      <u val="none"/>
      <sz val="10.0"/>
      <color rgb="FF000000"/>
      <name val="Arial"/>
    </font>
  </fonts>
  <fills count="2">
    <fill>
      <patternFill patternType="none"/>
    </fill>
    <fill>
      <patternFill patternType="gray125">
        <bgColor rgb="FFFFFFFF"/>
      </patternFill>
    </fill>
  </fills>
  <borders count="1">
    <border>
      <left/>
      <right/>
      <top/>
      <bottom/>
      <diagonal/>
    </border>
  </borders>
  <cellStyleXfs count="1">
    <xf fillId="0" numFmtId="0" borderId="0" fontId="0"/>
  </cellStyleXfs>
  <cellXfs count="1">
    <xf applyAlignment="1" fillId="0" xfId="0" numFmtId="0" borderId="0" fontId="0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cols>
    <col min="2" customWidth="1" max="2" width="8.43"/>
    <col min="3" customWidth="1" max="3" width="12.14"/>
    <col min="5" customWidth="1" max="5" width="8.14"/>
    <col min="6" customWidth="1" max="6" width="9.14"/>
    <col min="7" customWidth="1" max="7" width="6.71"/>
    <col min="8" customWidth="1" max="8" width="6.43"/>
    <col min="9" customWidth="1" max="9" width="7.14"/>
    <col min="10" customWidth="1" max="10" width="8.14"/>
    <col min="11" customWidth="1" max="11" width="6.43"/>
    <col min="12" customWidth="1" max="12" width="6.29"/>
    <col min="13" customWidth="1" max="13" width="8.0"/>
    <col min="14" customWidth="1" max="14" width="9.86"/>
  </cols>
  <sheetData>
    <row r="1">
      <c t="s" r="A1">
        <v>0</v>
      </c>
      <c r="B1">
        <v>100</v>
      </c>
      <c t="s" r="C1">
        <v>1</v>
      </c>
      <c t="str" r="D1">
        <f>B1+C1</f>
        <v>#VALUE!:notNumber:excused - super project</v>
      </c>
      <c r="P1">
        <f>(((((((((E1+F1)+G1)+H1)+I1)+J1)+K1)+L1)+M1)+N1)+O1</f>
        <v>0</v>
      </c>
      <c t="s" r="Q1">
        <v>2</v>
      </c>
      <c t="str" r="R1">
        <f>(((2*(D1/200))+(4*(P1/130)))+(4*(Q1/100)))/10</f>
        <v>#VALUE!:notNumber:excused - super project</v>
      </c>
      <c t="s" r="S1">
        <v>3</v>
      </c>
    </row>
    <row r="2">
      <c t="s" r="A2">
        <v>4</v>
      </c>
      <c r="B2">
        <v>92.5</v>
      </c>
      <c r="C2">
        <v>95</v>
      </c>
      <c r="D2">
        <f>B2+C2</f>
        <v>187.5</v>
      </c>
      <c r="P2">
        <f>(((((((((E2+F2)+G2)+H2)+I2)+J2)+K2)+L2)+M2)+N2)+O2</f>
        <v>0</v>
      </c>
      <c t="s" r="Q2">
        <v>2</v>
      </c>
      <c t="str" r="R2">
        <f>(((2*(D2/200))+(4*(P2/130)))+(4*(Q2/100)))/10</f>
        <v>#VALUE!:notNumber:NA</v>
      </c>
      <c t="s" r="S2">
        <v>3</v>
      </c>
    </row>
    <row r="3">
      <c t="s" r="A3">
        <v>5</v>
      </c>
      <c t="s" r="B3">
        <v>6</v>
      </c>
      <c t="s" r="C3">
        <v>7</v>
      </c>
      <c t="s" r="D3">
        <v>8</v>
      </c>
      <c t="s" r="E3">
        <v>9</v>
      </c>
      <c t="s" r="F3">
        <v>10</v>
      </c>
      <c t="s" r="G3">
        <v>11</v>
      </c>
      <c t="s" r="H3">
        <v>12</v>
      </c>
      <c t="s" r="I3">
        <v>13</v>
      </c>
      <c t="s" r="J3">
        <v>14</v>
      </c>
      <c t="s" r="K3">
        <v>15</v>
      </c>
      <c t="s" r="L3">
        <v>16</v>
      </c>
      <c t="s" r="M3">
        <v>17</v>
      </c>
      <c t="s" r="N3">
        <v>18</v>
      </c>
      <c t="s" r="O3">
        <v>19</v>
      </c>
      <c t="s" r="P3">
        <v>20</v>
      </c>
      <c t="s" r="Q3">
        <v>21</v>
      </c>
      <c t="s" r="R3">
        <v>22</v>
      </c>
      <c t="s" r="S3">
        <v>3</v>
      </c>
    </row>
    <row r="4">
      <c t="s" r="A4">
        <v>23</v>
      </c>
      <c r="B4">
        <v>100</v>
      </c>
      <c r="C4">
        <v>99</v>
      </c>
      <c r="D4">
        <f>B4+C4</f>
        <v>199</v>
      </c>
      <c r="E4">
        <v>15</v>
      </c>
      <c r="F4">
        <v>15</v>
      </c>
      <c r="G4">
        <v>15</v>
      </c>
      <c r="H4">
        <v>5</v>
      </c>
      <c r="I4">
        <v>5</v>
      </c>
      <c r="J4">
        <v>15</v>
      </c>
      <c r="K4">
        <v>15</v>
      </c>
      <c r="L4">
        <v>15</v>
      </c>
      <c r="M4">
        <v>15</v>
      </c>
      <c r="N4">
        <v>15</v>
      </c>
      <c r="O4">
        <v>1</v>
      </c>
      <c r="P4">
        <f>(((((((((E4+F4)+G4)+H4)+I4)+J4)+K4)+L4)+M4)+N4)+O4</f>
        <v>131</v>
      </c>
      <c r="Q4">
        <v>100</v>
      </c>
      <c r="R4">
        <f>(((2*(D4/200))+(4*(P4/130)))+(4*(Q4/100)))/10</f>
        <v>1.00207692307692</v>
      </c>
      <c t="s" r="S4">
        <v>3</v>
      </c>
    </row>
    <row r="5">
      <c t="s" r="A5">
        <v>24</v>
      </c>
      <c r="B5">
        <v>100</v>
      </c>
      <c r="C5">
        <v>95</v>
      </c>
      <c r="D5">
        <f>B5+C5</f>
        <v>195</v>
      </c>
      <c r="E5">
        <v>15</v>
      </c>
      <c r="F5">
        <v>10</v>
      </c>
      <c r="G5">
        <v>13</v>
      </c>
      <c r="H5">
        <v>5</v>
      </c>
      <c r="I5">
        <v>5</v>
      </c>
      <c r="J5">
        <v>15</v>
      </c>
      <c r="K5">
        <v>14</v>
      </c>
      <c r="L5">
        <v>15</v>
      </c>
      <c r="M5">
        <v>12</v>
      </c>
      <c r="N5">
        <v>15</v>
      </c>
      <c r="O5">
        <v>13</v>
      </c>
      <c r="P5">
        <f>(((((((((E5+F5)+G5)+H5)+I5)+J5)+K5)+L5)+M5)+N5)+O5</f>
        <v>132</v>
      </c>
      <c r="Q5">
        <v>100</v>
      </c>
      <c r="R5">
        <f>(((2*(D5/200))+(4*(P5/130)))+(4*(Q5/100)))/10</f>
        <v>1.00115384615385</v>
      </c>
      <c t="s" r="S5">
        <v>3</v>
      </c>
    </row>
    <row r="6">
      <c t="s" r="A6">
        <v>25</v>
      </c>
      <c r="B6">
        <v>89</v>
      </c>
      <c r="C6">
        <v>98</v>
      </c>
      <c r="D6">
        <f>B6+C6</f>
        <v>187</v>
      </c>
      <c r="E6">
        <v>15</v>
      </c>
      <c r="F6">
        <v>15</v>
      </c>
      <c r="G6">
        <v>15</v>
      </c>
      <c r="H6">
        <v>5</v>
      </c>
      <c r="I6">
        <v>5</v>
      </c>
      <c r="J6">
        <v>15</v>
      </c>
      <c r="K6">
        <v>12</v>
      </c>
      <c r="L6">
        <v>15</v>
      </c>
      <c r="M6">
        <v>15</v>
      </c>
      <c r="N6">
        <v>15</v>
      </c>
      <c r="O6">
        <v>5</v>
      </c>
      <c r="P6">
        <f>(((((((((E6+F6)+G6)+H6)+I6)+J6)+K6)+L6)+M6)+N6)+O6</f>
        <v>132</v>
      </c>
      <c r="Q6">
        <v>100</v>
      </c>
      <c r="R6">
        <f>(((2*(D6/200))+(4*(P6/130)))+(4*(Q6/100)))/10</f>
        <v>0.993153846153846</v>
      </c>
      <c t="s" r="S6">
        <v>3</v>
      </c>
    </row>
    <row r="7">
      <c t="s" r="A7">
        <v>26</v>
      </c>
      <c r="B7">
        <v>92</v>
      </c>
      <c r="C7">
        <v>97</v>
      </c>
      <c r="D7">
        <f>B7+C7</f>
        <v>189</v>
      </c>
      <c r="E7">
        <v>15</v>
      </c>
      <c r="F7">
        <v>15</v>
      </c>
      <c r="G7">
        <v>15</v>
      </c>
      <c r="H7">
        <v>5</v>
      </c>
      <c r="I7">
        <v>5</v>
      </c>
      <c r="J7">
        <v>14</v>
      </c>
      <c r="K7">
        <v>14</v>
      </c>
      <c r="L7">
        <v>15</v>
      </c>
      <c r="M7">
        <v>15</v>
      </c>
      <c r="N7">
        <v>15</v>
      </c>
      <c r="O7">
        <v>3</v>
      </c>
      <c r="P7">
        <f>(((((((((E7+F7)+G7)+H7)+I7)+J7)+K7)+L7)+M7)+N7)+O7</f>
        <v>131</v>
      </c>
      <c r="Q7">
        <v>100</v>
      </c>
      <c r="R7">
        <f>(((2*(D7/200))+(4*(P7/130)))+(4*(Q7/100)))/10</f>
        <v>0.992076923076923</v>
      </c>
      <c t="s" r="S7">
        <v>3</v>
      </c>
    </row>
    <row r="8">
      <c t="s" r="A8">
        <v>27</v>
      </c>
      <c r="B8">
        <v>93</v>
      </c>
      <c r="C8">
        <v>98</v>
      </c>
      <c r="D8">
        <f>B8+C8</f>
        <v>191</v>
      </c>
      <c r="E8">
        <v>15</v>
      </c>
      <c r="F8">
        <v>15</v>
      </c>
      <c r="G8">
        <v>15</v>
      </c>
      <c r="H8">
        <v>5</v>
      </c>
      <c r="I8">
        <v>5</v>
      </c>
      <c r="J8">
        <v>15</v>
      </c>
      <c r="K8">
        <v>12</v>
      </c>
      <c r="L8">
        <v>15</v>
      </c>
      <c r="M8">
        <v>15</v>
      </c>
      <c r="N8">
        <v>15</v>
      </c>
      <c r="O8">
        <v>3</v>
      </c>
      <c r="P8">
        <f>(((((((((E8+F8)+G8)+H8)+I8)+J8)+K8)+L8)+M8)+N8)+O8</f>
        <v>130</v>
      </c>
      <c r="Q8">
        <v>100</v>
      </c>
      <c r="R8">
        <f>(((2*(D8/200))+(4*(P8/130)))+(4*(Q8/100)))/10</f>
        <v>0.991</v>
      </c>
      <c t="s" r="S8">
        <v>3</v>
      </c>
    </row>
    <row r="9">
      <c t="s" r="A9">
        <v>28</v>
      </c>
      <c r="B9">
        <v>93</v>
      </c>
      <c r="C9">
        <v>100</v>
      </c>
      <c r="D9">
        <f>B9+C9</f>
        <v>193</v>
      </c>
      <c r="E9">
        <v>15</v>
      </c>
      <c r="F9">
        <v>10</v>
      </c>
      <c r="G9">
        <v>15</v>
      </c>
      <c r="H9">
        <v>5</v>
      </c>
      <c r="I9">
        <v>5</v>
      </c>
      <c r="J9">
        <v>10</v>
      </c>
      <c r="K9">
        <v>15</v>
      </c>
      <c r="L9">
        <v>15</v>
      </c>
      <c r="M9">
        <v>15</v>
      </c>
      <c r="N9">
        <v>15</v>
      </c>
      <c r="O9">
        <v>9</v>
      </c>
      <c r="P9">
        <f>(((((((((E9+F9)+G9)+H9)+I9)+J9)+K9)+L9)+M9)+N9)+O9</f>
        <v>129</v>
      </c>
      <c r="Q9">
        <v>100</v>
      </c>
      <c r="R9">
        <f>(((2*(D9/200))+(4*(P9/130)))+(4*(Q9/100)))/10</f>
        <v>0.989923076923077</v>
      </c>
      <c t="s" r="S9">
        <v>3</v>
      </c>
    </row>
    <row r="10">
      <c t="s" r="A10">
        <v>29</v>
      </c>
      <c r="B10">
        <v>92</v>
      </c>
      <c r="C10">
        <v>100</v>
      </c>
      <c r="D10">
        <f>B10+C10</f>
        <v>192</v>
      </c>
      <c r="E10">
        <v>15</v>
      </c>
      <c r="F10">
        <v>15</v>
      </c>
      <c r="G10">
        <v>14</v>
      </c>
      <c r="H10">
        <v>5</v>
      </c>
      <c r="I10">
        <v>5</v>
      </c>
      <c r="J10">
        <v>15</v>
      </c>
      <c r="K10">
        <v>14</v>
      </c>
      <c r="L10">
        <v>15</v>
      </c>
      <c r="M10">
        <v>15</v>
      </c>
      <c r="N10">
        <v>15</v>
      </c>
      <c r="O10">
        <v>1</v>
      </c>
      <c r="P10">
        <f>(((((((((E10+F10)+G10)+H10)+I10)+J10)+K10)+L10)+M10)+N10)+O10</f>
        <v>129</v>
      </c>
      <c r="Q10">
        <v>100</v>
      </c>
      <c r="R10">
        <f>(((2*(D10/200))+(4*(P10/130)))+(4*(Q10/100)))/10</f>
        <v>0.988923076923077</v>
      </c>
      <c t="s" r="S10">
        <v>3</v>
      </c>
    </row>
    <row r="11">
      <c t="s" r="A11">
        <v>30</v>
      </c>
      <c r="B11">
        <v>93</v>
      </c>
      <c r="C11">
        <v>99</v>
      </c>
      <c r="D11">
        <f>B11+C11</f>
        <v>192</v>
      </c>
      <c r="E11">
        <v>15</v>
      </c>
      <c r="F11">
        <v>15</v>
      </c>
      <c r="G11">
        <v>15</v>
      </c>
      <c r="H11">
        <v>5</v>
      </c>
      <c r="I11">
        <v>5</v>
      </c>
      <c r="J11">
        <v>15</v>
      </c>
      <c r="K11">
        <v>12</v>
      </c>
      <c r="L11">
        <v>15</v>
      </c>
      <c r="M11">
        <v>15</v>
      </c>
      <c r="N11">
        <v>15</v>
      </c>
      <c r="O11">
        <v>1</v>
      </c>
      <c r="P11">
        <f>(((((((((E11+F11)+G11)+H11)+I11)+J11)+K11)+L11)+M11)+N11)+O11</f>
        <v>128</v>
      </c>
      <c r="Q11">
        <v>100</v>
      </c>
      <c r="R11">
        <f>(((2*(D11/200))+(4*(P11/130)))+(4*(Q11/100)))/10</f>
        <v>0.985846153846154</v>
      </c>
      <c t="s" r="S11">
        <v>3</v>
      </c>
    </row>
    <row r="12">
      <c t="s" r="A12">
        <v>31</v>
      </c>
      <c r="B12">
        <v>88.5</v>
      </c>
      <c r="C12">
        <v>94</v>
      </c>
      <c r="D12">
        <f>B12+C12</f>
        <v>182.5</v>
      </c>
      <c r="E12">
        <v>15</v>
      </c>
      <c r="F12">
        <v>15</v>
      </c>
      <c r="G12">
        <v>15</v>
      </c>
      <c r="H12">
        <v>3</v>
      </c>
      <c r="I12">
        <v>5</v>
      </c>
      <c r="J12">
        <v>15</v>
      </c>
      <c r="K12">
        <v>15</v>
      </c>
      <c r="L12">
        <v>11</v>
      </c>
      <c r="M12">
        <v>15</v>
      </c>
      <c r="N12">
        <v>15</v>
      </c>
      <c r="O12">
        <v>13</v>
      </c>
      <c r="P12">
        <f>(((((((((E12+F12)+G12)+H12)+I12)+J12)+K12)+L12)+M12)+N12)+O12</f>
        <v>137</v>
      </c>
      <c r="Q12">
        <v>95</v>
      </c>
      <c r="R12">
        <f>(((2*(D12/200))+(4*(P12/130)))+(4*(Q12/100)))/10</f>
        <v>0.984038461538461</v>
      </c>
      <c t="s" r="S12">
        <v>3</v>
      </c>
    </row>
    <row r="13">
      <c t="s" r="A13">
        <v>32</v>
      </c>
      <c r="B13">
        <v>93</v>
      </c>
      <c r="C13">
        <v>99</v>
      </c>
      <c r="D13">
        <f>B13+C13</f>
        <v>192</v>
      </c>
      <c r="E13">
        <v>15</v>
      </c>
      <c r="F13">
        <v>15</v>
      </c>
      <c r="G13">
        <v>15</v>
      </c>
      <c r="H13">
        <v>5</v>
      </c>
      <c r="I13">
        <v>5</v>
      </c>
      <c r="J13">
        <v>15</v>
      </c>
      <c r="K13">
        <v>14</v>
      </c>
      <c r="L13">
        <v>9</v>
      </c>
      <c r="M13">
        <v>15</v>
      </c>
      <c r="N13">
        <v>15</v>
      </c>
      <c r="O13">
        <v>3</v>
      </c>
      <c r="P13">
        <f>(((((((((E13+F13)+G13)+H13)+I13)+J13)+K13)+L13)+M13)+N13)+O13</f>
        <v>126</v>
      </c>
      <c r="Q13">
        <v>100</v>
      </c>
      <c r="R13">
        <f>(((2*(D13/200))+(4*(P13/130)))+(4*(Q13/100)))/10</f>
        <v>0.979692307692308</v>
      </c>
      <c t="s" r="S13">
        <v>3</v>
      </c>
    </row>
    <row r="14">
      <c t="s" r="A14">
        <v>33</v>
      </c>
      <c r="B14">
        <v>92</v>
      </c>
      <c r="C14">
        <v>99</v>
      </c>
      <c r="D14">
        <f>B14+C14</f>
        <v>191</v>
      </c>
      <c r="E14">
        <v>15</v>
      </c>
      <c r="F14">
        <v>10</v>
      </c>
      <c r="G14">
        <v>15</v>
      </c>
      <c r="H14">
        <v>5</v>
      </c>
      <c r="I14">
        <v>5</v>
      </c>
      <c r="J14">
        <v>15</v>
      </c>
      <c r="K14">
        <v>14</v>
      </c>
      <c r="L14">
        <v>15</v>
      </c>
      <c r="M14">
        <v>15</v>
      </c>
      <c r="N14">
        <v>15</v>
      </c>
      <c r="O14">
        <v>1</v>
      </c>
      <c r="P14">
        <f>(((((((((E14+F14)+G14)+H14)+I14)+J14)+K14)+L14)+M14)+N14)+O14</f>
        <v>125</v>
      </c>
      <c r="Q14">
        <v>100</v>
      </c>
      <c r="R14">
        <f>(((2*(D14/200))+(4*(P14/130)))+(4*(Q14/100)))/10</f>
        <v>0.975615384615385</v>
      </c>
      <c t="s" r="S14">
        <v>3</v>
      </c>
    </row>
    <row r="15">
      <c t="s" r="A15">
        <v>34</v>
      </c>
      <c r="B15">
        <v>87.5</v>
      </c>
      <c r="C15">
        <v>100</v>
      </c>
      <c r="D15">
        <f>B15+C15</f>
        <v>187.5</v>
      </c>
      <c r="E15">
        <v>15</v>
      </c>
      <c r="F15">
        <v>15</v>
      </c>
      <c r="G15">
        <v>15</v>
      </c>
      <c r="H15">
        <v>5</v>
      </c>
      <c r="I15">
        <v>5</v>
      </c>
      <c r="J15">
        <v>10</v>
      </c>
      <c r="K15">
        <v>15</v>
      </c>
      <c r="L15">
        <v>12</v>
      </c>
      <c r="M15">
        <v>15</v>
      </c>
      <c r="N15">
        <v>15</v>
      </c>
      <c r="O15">
        <v>3</v>
      </c>
      <c r="P15">
        <f>(((((((((E15+F15)+G15)+H15)+I15)+J15)+K15)+L15)+M15)+N15)+O15</f>
        <v>125</v>
      </c>
      <c r="Q15">
        <v>100</v>
      </c>
      <c r="R15">
        <f>(((2*(D15/200))+(4*(P15/130)))+(4*(Q15/100)))/10</f>
        <v>0.972115384615385</v>
      </c>
      <c t="s" r="S15">
        <v>3</v>
      </c>
    </row>
    <row r="16">
      <c t="s" r="A16">
        <v>35</v>
      </c>
      <c r="B16">
        <v>79</v>
      </c>
      <c r="C16">
        <v>96</v>
      </c>
      <c r="D16">
        <f>B16+C16</f>
        <v>175</v>
      </c>
      <c r="E16">
        <v>15</v>
      </c>
      <c r="F16">
        <v>15</v>
      </c>
      <c r="G16">
        <v>15</v>
      </c>
      <c r="H16">
        <v>5</v>
      </c>
      <c r="I16">
        <v>5</v>
      </c>
      <c r="J16">
        <v>11</v>
      </c>
      <c r="K16">
        <v>15</v>
      </c>
      <c r="L16">
        <v>15</v>
      </c>
      <c r="M16">
        <v>15</v>
      </c>
      <c r="N16">
        <v>15</v>
      </c>
      <c r="O16">
        <v>3</v>
      </c>
      <c r="P16">
        <f>(((((((((E16+F16)+G16)+H16)+I16)+J16)+K16)+L16)+M16)+N16)+O16</f>
        <v>129</v>
      </c>
      <c r="Q16">
        <v>100</v>
      </c>
      <c r="R16">
        <f>(((2*(D16/200))+(4*(P16/130)))+(4*(Q16/100)))/10</f>
        <v>0.971923076923077</v>
      </c>
      <c t="s" r="S16">
        <v>3</v>
      </c>
    </row>
    <row r="17">
      <c t="s" r="A17">
        <v>36</v>
      </c>
      <c r="B17">
        <v>93</v>
      </c>
      <c r="C17">
        <v>100</v>
      </c>
      <c r="D17">
        <f>B17+C17</f>
        <v>193</v>
      </c>
      <c r="E17">
        <v>15</v>
      </c>
      <c r="F17">
        <v>15</v>
      </c>
      <c r="G17">
        <v>15</v>
      </c>
      <c r="H17">
        <v>5</v>
      </c>
      <c r="I17">
        <v>5</v>
      </c>
      <c r="J17">
        <v>15</v>
      </c>
      <c r="K17">
        <v>14</v>
      </c>
      <c r="L17">
        <v>15</v>
      </c>
      <c r="M17">
        <v>15</v>
      </c>
      <c r="N17">
        <v>15</v>
      </c>
      <c r="O17">
        <v>0</v>
      </c>
      <c r="P17">
        <f>(((((((((E17+F17)+G17)+H17)+I17)+J17)+K17)+L17)+M17)+N17)+O17</f>
        <v>129</v>
      </c>
      <c r="Q17">
        <v>95</v>
      </c>
      <c r="R17">
        <f>(((2*(D17/200))+(4*(P17/130)))+(4*(Q17/100)))/10</f>
        <v>0.969923076923077</v>
      </c>
      <c t="s" r="S17">
        <v>3</v>
      </c>
    </row>
    <row r="18">
      <c t="s" r="A18">
        <v>37</v>
      </c>
      <c r="B18">
        <v>93</v>
      </c>
      <c r="C18">
        <v>100</v>
      </c>
      <c r="D18">
        <f>B18+C18</f>
        <v>193</v>
      </c>
      <c r="E18">
        <v>15</v>
      </c>
      <c r="F18">
        <v>15</v>
      </c>
      <c r="G18">
        <v>15</v>
      </c>
      <c r="H18">
        <v>5</v>
      </c>
      <c r="I18">
        <v>5</v>
      </c>
      <c r="J18">
        <v>14</v>
      </c>
      <c r="K18">
        <v>13</v>
      </c>
      <c r="L18">
        <v>15</v>
      </c>
      <c r="M18">
        <v>15</v>
      </c>
      <c r="N18">
        <v>15</v>
      </c>
      <c r="O18">
        <v>1</v>
      </c>
      <c r="P18">
        <f>(((((((((E18+F18)+G18)+H18)+I18)+J18)+K18)+L18)+M18)+N18)+O18</f>
        <v>128</v>
      </c>
      <c r="Q18">
        <v>95</v>
      </c>
      <c r="R18">
        <f>(((2*(D18/200))+(4*(P18/130)))+(4*(Q18/100)))/10</f>
        <v>0.966846153846154</v>
      </c>
      <c t="s" r="S18">
        <v>3</v>
      </c>
    </row>
    <row r="19">
      <c t="s" r="A19">
        <v>38</v>
      </c>
      <c r="B19">
        <v>92</v>
      </c>
      <c r="C19">
        <v>91</v>
      </c>
      <c r="D19">
        <f>B19+C19</f>
        <v>183</v>
      </c>
      <c r="E19">
        <v>15</v>
      </c>
      <c r="F19">
        <v>15</v>
      </c>
      <c r="G19">
        <v>15</v>
      </c>
      <c r="H19">
        <v>5</v>
      </c>
      <c r="I19">
        <v>5</v>
      </c>
      <c r="J19">
        <v>15</v>
      </c>
      <c r="K19">
        <v>15</v>
      </c>
      <c r="L19">
        <v>15</v>
      </c>
      <c r="M19">
        <v>15</v>
      </c>
      <c r="N19">
        <v>15</v>
      </c>
      <c r="O19">
        <v>1</v>
      </c>
      <c r="P19">
        <f>(((((((((E19+F19)+G19)+H19)+I19)+J19)+K19)+L19)+M19)+N19)+O19</f>
        <v>131</v>
      </c>
      <c r="Q19">
        <v>95</v>
      </c>
      <c r="R19">
        <f>(((2*(D19/200))+(4*(P19/130)))+(4*(Q19/100)))/10</f>
        <v>0.966076923076923</v>
      </c>
      <c t="s" r="S19">
        <v>3</v>
      </c>
    </row>
    <row r="20">
      <c t="s" r="A20">
        <v>39</v>
      </c>
      <c r="B20">
        <v>98</v>
      </c>
      <c r="C20">
        <v>99</v>
      </c>
      <c r="D20">
        <f>B20+C20</f>
        <v>197</v>
      </c>
      <c r="E20">
        <v>15</v>
      </c>
      <c r="F20">
        <v>15</v>
      </c>
      <c r="G20">
        <v>15</v>
      </c>
      <c r="H20">
        <v>3</v>
      </c>
      <c r="I20">
        <v>5</v>
      </c>
      <c r="J20">
        <v>14</v>
      </c>
      <c r="K20">
        <v>14</v>
      </c>
      <c r="L20">
        <v>14</v>
      </c>
      <c r="M20">
        <v>15</v>
      </c>
      <c r="N20">
        <v>15</v>
      </c>
      <c r="O20">
        <v>0</v>
      </c>
      <c r="P20">
        <f>(((((((((E20+F20)+G20)+H20)+I20)+J20)+K20)+L20)+M20)+N20)+O20</f>
        <v>125</v>
      </c>
      <c r="Q20">
        <v>95</v>
      </c>
      <c r="R20">
        <f>(((2*(D20/200))+(4*(P20/130)))+(4*(Q20/100)))/10</f>
        <v>0.961615384615385</v>
      </c>
      <c t="s" r="S20">
        <v>40</v>
      </c>
    </row>
    <row r="21">
      <c t="s" r="A21">
        <v>41</v>
      </c>
      <c r="B21">
        <v>89</v>
      </c>
      <c r="C21">
        <v>95</v>
      </c>
      <c r="D21">
        <f>B21+C21</f>
        <v>184</v>
      </c>
      <c r="E21">
        <v>15</v>
      </c>
      <c r="F21">
        <v>5</v>
      </c>
      <c r="G21">
        <v>15</v>
      </c>
      <c r="H21">
        <v>4</v>
      </c>
      <c r="I21">
        <v>5</v>
      </c>
      <c r="J21">
        <v>15</v>
      </c>
      <c r="K21">
        <v>15</v>
      </c>
      <c r="L21">
        <v>15</v>
      </c>
      <c r="M21">
        <v>12</v>
      </c>
      <c r="N21">
        <v>15</v>
      </c>
      <c r="O21">
        <v>5</v>
      </c>
      <c r="P21">
        <f>(((((((((E21+F21)+G21)+H21)+I21)+J21)+K21)+L21)+M21)+N21)+O21</f>
        <v>121</v>
      </c>
      <c r="Q21">
        <v>100</v>
      </c>
      <c r="R21">
        <f>(((2*(D21/200))+(4*(P21/130)))+(4*(Q21/100)))/10</f>
        <v>0.956307692307692</v>
      </c>
      <c t="s" r="S21">
        <v>3</v>
      </c>
    </row>
    <row r="22">
      <c t="s" r="A22">
        <v>42</v>
      </c>
      <c r="B22">
        <v>73</v>
      </c>
      <c r="C22">
        <v>96</v>
      </c>
      <c r="D22">
        <f>B22+C22</f>
        <v>169</v>
      </c>
      <c r="E22">
        <v>15</v>
      </c>
      <c r="F22">
        <v>10</v>
      </c>
      <c r="G22">
        <v>13</v>
      </c>
      <c r="H22">
        <v>5</v>
      </c>
      <c r="I22">
        <v>5</v>
      </c>
      <c r="J22">
        <v>15</v>
      </c>
      <c r="K22">
        <v>14</v>
      </c>
      <c r="L22">
        <v>15</v>
      </c>
      <c r="M22">
        <v>15</v>
      </c>
      <c r="N22">
        <v>15</v>
      </c>
      <c r="O22">
        <v>3</v>
      </c>
      <c r="P22">
        <f>(((((((((E22+F22)+G22)+H22)+I22)+J22)+K22)+L22)+M22)+N22)+O22</f>
        <v>125</v>
      </c>
      <c r="Q22">
        <v>100</v>
      </c>
      <c r="R22">
        <f>(((2*(D22/200))+(4*(P22/130)))+(4*(Q22/100)))/10</f>
        <v>0.953615384615385</v>
      </c>
      <c t="s" r="S22">
        <v>40</v>
      </c>
    </row>
    <row r="23">
      <c t="s" r="A23">
        <v>43</v>
      </c>
      <c r="B23">
        <v>88.5</v>
      </c>
      <c r="C23">
        <v>100</v>
      </c>
      <c r="D23">
        <f>B23+C23</f>
        <v>188.5</v>
      </c>
      <c r="E23">
        <v>10</v>
      </c>
      <c r="F23">
        <v>15</v>
      </c>
      <c r="G23">
        <v>14</v>
      </c>
      <c r="H23">
        <v>5</v>
      </c>
      <c r="I23">
        <v>5</v>
      </c>
      <c r="J23">
        <v>15</v>
      </c>
      <c r="K23">
        <v>14</v>
      </c>
      <c r="L23">
        <v>15</v>
      </c>
      <c r="M23">
        <v>15</v>
      </c>
      <c r="N23">
        <v>10</v>
      </c>
      <c r="O23">
        <v>0</v>
      </c>
      <c r="P23">
        <f>(((((((((E23+F23)+G23)+H23)+I23)+J23)+K23)+L23)+M23)+N23)+O23</f>
        <v>118</v>
      </c>
      <c r="Q23">
        <v>100</v>
      </c>
      <c r="R23">
        <f>(((2*(D23/200))+(4*(P23/130)))+(4*(Q23/100)))/10</f>
        <v>0.951576923076923</v>
      </c>
      <c t="s" r="S23">
        <v>40</v>
      </c>
    </row>
    <row r="24">
      <c t="s" r="A24">
        <v>44</v>
      </c>
      <c r="B24">
        <v>100</v>
      </c>
      <c r="C24">
        <v>100</v>
      </c>
      <c r="D24">
        <f>B24+C24</f>
        <v>200</v>
      </c>
      <c r="E24">
        <v>15</v>
      </c>
      <c r="F24">
        <v>10</v>
      </c>
      <c r="G24">
        <v>15</v>
      </c>
      <c r="H24">
        <v>3</v>
      </c>
      <c r="I24">
        <v>3</v>
      </c>
      <c r="J24">
        <v>10</v>
      </c>
      <c r="K24">
        <v>15</v>
      </c>
      <c r="L24">
        <v>12</v>
      </c>
      <c r="M24">
        <v>15</v>
      </c>
      <c r="N24">
        <v>15</v>
      </c>
      <c r="O24">
        <v>7</v>
      </c>
      <c r="P24">
        <f>(((((((((E24+F24)+G24)+H24)+I24)+J24)+K24)+L24)+M24)+N24)+O24</f>
        <v>120</v>
      </c>
      <c r="Q24">
        <v>95</v>
      </c>
      <c r="R24">
        <f>(((2*(D24/200))+(4*(P24/130)))+(4*(Q24/100)))/10</f>
        <v>0.949230769230769</v>
      </c>
      <c t="s" r="S24">
        <v>40</v>
      </c>
    </row>
    <row r="25">
      <c t="s" r="A25">
        <v>45</v>
      </c>
      <c r="B25">
        <v>83</v>
      </c>
      <c r="C25">
        <v>96</v>
      </c>
      <c r="D25">
        <f>B25+C25</f>
        <v>179</v>
      </c>
      <c r="E25">
        <v>15</v>
      </c>
      <c r="F25">
        <v>10</v>
      </c>
      <c r="G25">
        <v>11</v>
      </c>
      <c r="H25">
        <v>4</v>
      </c>
      <c r="I25">
        <v>5</v>
      </c>
      <c r="J25">
        <v>15</v>
      </c>
      <c r="K25">
        <v>12</v>
      </c>
      <c r="L25">
        <v>15</v>
      </c>
      <c r="M25">
        <v>15</v>
      </c>
      <c r="N25">
        <v>15</v>
      </c>
      <c r="O25">
        <v>1</v>
      </c>
      <c r="P25">
        <f>(((((((((E25+F25)+G25)+H25)+I25)+J25)+K25)+L25)+M25)+N25)+O25</f>
        <v>118</v>
      </c>
      <c r="Q25">
        <v>100</v>
      </c>
      <c r="R25">
        <f>(((2*(D25/200))+(4*(P25/130)))+(4*(Q25/100)))/10</f>
        <v>0.942076923076923</v>
      </c>
      <c t="s" r="S25">
        <v>40</v>
      </c>
    </row>
    <row r="26">
      <c t="s" r="A26">
        <v>46</v>
      </c>
      <c r="B26">
        <v>90</v>
      </c>
      <c r="C26">
        <v>95</v>
      </c>
      <c r="D26">
        <f>B26+C26</f>
        <v>185</v>
      </c>
      <c r="E26">
        <v>15</v>
      </c>
      <c r="F26">
        <v>15</v>
      </c>
      <c r="G26">
        <v>10</v>
      </c>
      <c r="H26">
        <v>5</v>
      </c>
      <c r="I26">
        <v>5</v>
      </c>
      <c r="J26">
        <v>15</v>
      </c>
      <c r="K26">
        <v>14</v>
      </c>
      <c r="L26">
        <v>15</v>
      </c>
      <c r="M26">
        <v>15</v>
      </c>
      <c r="N26">
        <v>15</v>
      </c>
      <c r="O26">
        <v>1</v>
      </c>
      <c r="P26">
        <f>(((((((((E26+F26)+G26)+H26)+I26)+J26)+K26)+L26)+M26)+N26)+O26</f>
        <v>125</v>
      </c>
      <c r="Q26">
        <v>90</v>
      </c>
      <c r="R26">
        <f>(((2*(D26/200))+(4*(P26/130)))+(4*(Q26/100)))/10</f>
        <v>0.929615384615385</v>
      </c>
      <c t="s" r="S26">
        <v>40</v>
      </c>
    </row>
    <row r="27">
      <c t="s" r="A27">
        <v>47</v>
      </c>
      <c r="B27">
        <v>88.5</v>
      </c>
      <c r="C27">
        <v>96</v>
      </c>
      <c r="D27">
        <f>B27+C27</f>
        <v>184.5</v>
      </c>
      <c r="E27">
        <v>15</v>
      </c>
      <c r="F27">
        <v>15</v>
      </c>
      <c r="G27">
        <v>13</v>
      </c>
      <c r="H27">
        <v>4</v>
      </c>
      <c r="I27">
        <v>5</v>
      </c>
      <c r="J27">
        <v>15</v>
      </c>
      <c r="K27">
        <v>10</v>
      </c>
      <c r="L27">
        <v>13</v>
      </c>
      <c r="M27">
        <v>0</v>
      </c>
      <c r="N27">
        <v>15</v>
      </c>
      <c r="O27">
        <v>1</v>
      </c>
      <c r="P27">
        <f>(((((((((E27+F27)+G27)+H27)+I27)+J27)+K27)+L27)+M27)+N27)+O27</f>
        <v>106</v>
      </c>
      <c r="Q27">
        <v>95</v>
      </c>
      <c r="R27">
        <f>(((2*(D27/200))+(4*(P27/130)))+(4*(Q27/100)))/10</f>
        <v>0.890653846153846</v>
      </c>
      <c t="s" r="S27">
        <v>48</v>
      </c>
    </row>
    <row r="28">
      <c t="s" r="A28">
        <v>49</v>
      </c>
      <c r="B28">
        <v>70</v>
      </c>
      <c r="C28">
        <v>93</v>
      </c>
      <c r="D28">
        <f>B28+C28</f>
        <v>163</v>
      </c>
      <c r="E28">
        <v>15</v>
      </c>
      <c r="F28">
        <v>7.5</v>
      </c>
      <c r="G28">
        <v>8</v>
      </c>
      <c r="H28">
        <v>5</v>
      </c>
      <c r="I28">
        <v>5</v>
      </c>
      <c r="J28">
        <v>4</v>
      </c>
      <c r="K28">
        <v>10</v>
      </c>
      <c r="L28">
        <v>13</v>
      </c>
      <c r="M28">
        <v>15</v>
      </c>
      <c r="N28">
        <v>15</v>
      </c>
      <c r="O28">
        <v>5</v>
      </c>
      <c r="P28">
        <f>(((((((((E28+F28)+G28)+H28)+I28)+J28)+K28)+L28)+M28)+N28)+O28</f>
        <v>102.5</v>
      </c>
      <c r="Q28">
        <v>100</v>
      </c>
      <c r="R28">
        <f>(((2*(D28/200))+(4*(P28/130)))+(4*(Q28/100)))/10</f>
        <v>0.878384615384615</v>
      </c>
      <c t="s" r="S28">
        <v>48</v>
      </c>
    </row>
    <row r="29">
      <c t="s" r="A29">
        <v>50</v>
      </c>
      <c r="B29">
        <v>94.5</v>
      </c>
      <c r="C29">
        <v>91</v>
      </c>
      <c r="D29">
        <f>B29+C29</f>
        <v>185.5</v>
      </c>
      <c r="E29">
        <v>15</v>
      </c>
      <c r="F29">
        <v>15</v>
      </c>
      <c r="G29">
        <v>8</v>
      </c>
      <c r="H29">
        <v>5</v>
      </c>
      <c r="I29">
        <v>5</v>
      </c>
      <c r="J29">
        <v>9</v>
      </c>
      <c r="K29">
        <v>10</v>
      </c>
      <c r="L29">
        <v>6</v>
      </c>
      <c r="M29">
        <v>0</v>
      </c>
      <c r="N29">
        <v>15</v>
      </c>
      <c r="O29">
        <v>0</v>
      </c>
      <c r="P29">
        <f>(((((((((E29+F29)+G29)+H29)+I29)+J29)+K29)+L29)+M29)+N29)+O29</f>
        <v>88</v>
      </c>
      <c r="Q29">
        <v>95</v>
      </c>
      <c r="R29">
        <f>(((2*(D29/200))+(4*(P29/130)))+(4*(Q29/100)))/10</f>
        <v>0.836269230769231</v>
      </c>
      <c t="s" r="S29">
        <v>51</v>
      </c>
    </row>
    <row r="30">
      <c t="s" r="A30">
        <v>52</v>
      </c>
      <c r="B30">
        <v>90.5</v>
      </c>
      <c r="C30">
        <v>98</v>
      </c>
      <c r="D30">
        <f>B30+C30</f>
        <v>188.5</v>
      </c>
      <c r="E30">
        <v>15</v>
      </c>
      <c r="F30">
        <v>0</v>
      </c>
      <c r="G30">
        <v>13</v>
      </c>
      <c r="H30">
        <v>2</v>
      </c>
      <c r="I30">
        <v>4</v>
      </c>
      <c r="J30">
        <v>8</v>
      </c>
      <c r="K30">
        <v>13</v>
      </c>
      <c r="L30">
        <v>10</v>
      </c>
      <c r="M30">
        <v>3</v>
      </c>
      <c r="N30">
        <v>15</v>
      </c>
      <c r="O30">
        <v>1</v>
      </c>
      <c r="P30">
        <f>(((((((((E30+F30)+G30)+H30)+I30)+J30)+K30)+L30)+M30)+N30)+O30</f>
        <v>84</v>
      </c>
      <c r="Q30">
        <v>95</v>
      </c>
      <c r="R30">
        <f>(((2*(D30/200))+(4*(P30/130)))+(4*(Q30/100)))/10</f>
        <v>0.826961538461538</v>
      </c>
      <c t="s" r="S30">
        <v>51</v>
      </c>
    </row>
    <row r="31">
      <c t="s" r="A31">
        <v>53</v>
      </c>
      <c r="B31">
        <v>93</v>
      </c>
      <c r="C31">
        <v>100</v>
      </c>
      <c r="D31">
        <f>B31+C31</f>
        <v>193</v>
      </c>
      <c r="P31">
        <f>(((((((((E31+F31)+G31)+H31)+I31)+J31)+K31)+L31)+M31)+N31)+O31</f>
        <v>0</v>
      </c>
      <c r="Q31">
        <v>100</v>
      </c>
      <c r="R31">
        <f>(((2*(D31/200))+(4*(P31/130)))+(4*(Q31/100)))/10</f>
        <v>0.593</v>
      </c>
      <c t="s" r="S31">
        <v>3</v>
      </c>
    </row>
  </sheetData>
</worksheet>
</file>