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fs\ir.stanford.edu\group\seaside\WWW\pdf\"/>
    </mc:Choice>
  </mc:AlternateContent>
  <bookViews>
    <workbookView xWindow="0" yWindow="0" windowWidth="1575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6" i="1" l="1"/>
  <c r="D386" i="1"/>
  <c r="H386" i="1" s="1"/>
  <c r="G385" i="1"/>
  <c r="D385" i="1"/>
  <c r="H385" i="1" s="1"/>
  <c r="G384" i="1"/>
  <c r="H384" i="1" s="1"/>
  <c r="D384" i="1"/>
  <c r="G383" i="1"/>
  <c r="D383" i="1"/>
  <c r="H383" i="1" s="1"/>
  <c r="G382" i="1"/>
  <c r="D382" i="1"/>
  <c r="H382" i="1" s="1"/>
  <c r="H381" i="1"/>
  <c r="G381" i="1"/>
  <c r="D381" i="1"/>
  <c r="G380" i="1"/>
  <c r="D380" i="1"/>
  <c r="H380" i="1" s="1"/>
  <c r="G379" i="1"/>
  <c r="D379" i="1"/>
  <c r="H379" i="1" s="1"/>
  <c r="G378" i="1"/>
  <c r="D378" i="1"/>
  <c r="H378" i="1" s="1"/>
  <c r="G377" i="1"/>
  <c r="D377" i="1"/>
  <c r="H377" i="1" s="1"/>
  <c r="G376" i="1"/>
  <c r="H376" i="1" s="1"/>
  <c r="D376" i="1"/>
  <c r="G375" i="1"/>
  <c r="D375" i="1"/>
  <c r="G374" i="1"/>
  <c r="D374" i="1"/>
  <c r="H374" i="1" s="1"/>
  <c r="G373" i="1"/>
  <c r="D373" i="1"/>
  <c r="H373" i="1" s="1"/>
  <c r="G372" i="1"/>
  <c r="D372" i="1"/>
  <c r="H372" i="1" s="1"/>
  <c r="G371" i="1"/>
  <c r="H371" i="1" s="1"/>
  <c r="D371" i="1"/>
  <c r="G370" i="1"/>
  <c r="D370" i="1"/>
  <c r="H370" i="1" s="1"/>
  <c r="G369" i="1"/>
  <c r="D369" i="1"/>
  <c r="H369" i="1" s="1"/>
  <c r="H368" i="1"/>
  <c r="G368" i="1"/>
  <c r="D368" i="1"/>
  <c r="G367" i="1"/>
  <c r="D367" i="1"/>
  <c r="H367" i="1" s="1"/>
  <c r="G366" i="1"/>
  <c r="D366" i="1"/>
  <c r="H366" i="1" s="1"/>
  <c r="G365" i="1"/>
  <c r="D365" i="1"/>
  <c r="H365" i="1" s="1"/>
  <c r="G364" i="1"/>
  <c r="D364" i="1"/>
  <c r="H364" i="1" s="1"/>
  <c r="G363" i="1"/>
  <c r="H363" i="1" s="1"/>
  <c r="D363" i="1"/>
  <c r="G362" i="1"/>
  <c r="D362" i="1"/>
  <c r="G361" i="1"/>
  <c r="D361" i="1"/>
  <c r="H361" i="1" s="1"/>
  <c r="G360" i="1"/>
  <c r="H360" i="1"/>
  <c r="D360" i="1"/>
  <c r="G359" i="1"/>
  <c r="H359" i="1" s="1"/>
  <c r="D359" i="1"/>
  <c r="G358" i="1"/>
  <c r="H358" i="1"/>
  <c r="D358" i="1"/>
  <c r="G357" i="1"/>
  <c r="H357" i="1"/>
  <c r="D357" i="1"/>
  <c r="G356" i="1"/>
  <c r="H356" i="1"/>
  <c r="D356" i="1"/>
  <c r="G355" i="1"/>
  <c r="H355" i="1"/>
  <c r="D355" i="1"/>
  <c r="G354" i="1"/>
  <c r="H354" i="1"/>
  <c r="D354" i="1"/>
  <c r="G353" i="1"/>
  <c r="H353" i="1" s="1"/>
  <c r="D353" i="1"/>
  <c r="G352" i="1"/>
  <c r="H352" i="1" s="1"/>
  <c r="D352" i="1"/>
  <c r="G351" i="1"/>
  <c r="H351" i="1" s="1"/>
  <c r="D351" i="1"/>
  <c r="G350" i="1"/>
  <c r="H350" i="1" s="1"/>
  <c r="D350" i="1"/>
  <c r="G349" i="1"/>
  <c r="D349" i="1"/>
  <c r="H349" i="1" s="1"/>
  <c r="G348" i="1"/>
  <c r="D348" i="1"/>
  <c r="H348" i="1" s="1"/>
  <c r="G347" i="1"/>
  <c r="D347" i="1"/>
  <c r="H347" i="1" s="1"/>
  <c r="G346" i="1"/>
  <c r="D346" i="1"/>
  <c r="H346" i="1" s="1"/>
  <c r="G345" i="1"/>
  <c r="D345" i="1"/>
  <c r="H345" i="1" s="1"/>
  <c r="G344" i="1"/>
  <c r="D344" i="1"/>
  <c r="H344" i="1" s="1"/>
  <c r="G343" i="1"/>
  <c r="H343" i="1" s="1"/>
  <c r="D343" i="1"/>
  <c r="G342" i="1"/>
  <c r="D342" i="1"/>
  <c r="H342" i="1" s="1"/>
  <c r="G341" i="1"/>
  <c r="D341" i="1"/>
  <c r="H341" i="1" s="1"/>
  <c r="H340" i="1"/>
  <c r="G340" i="1"/>
  <c r="D340" i="1"/>
  <c r="G339" i="1"/>
  <c r="D339" i="1"/>
  <c r="H339" i="1" s="1"/>
  <c r="G338" i="1"/>
  <c r="D338" i="1"/>
  <c r="H338" i="1" s="1"/>
  <c r="G337" i="1"/>
  <c r="D337" i="1"/>
  <c r="H337" i="1" s="1"/>
  <c r="G336" i="1"/>
  <c r="D336" i="1"/>
  <c r="H336" i="1" s="1"/>
  <c r="G335" i="1"/>
  <c r="H335" i="1" s="1"/>
  <c r="D335" i="1"/>
  <c r="G334" i="1"/>
  <c r="D334" i="1"/>
  <c r="H334" i="1" s="1"/>
  <c r="G333" i="1"/>
  <c r="H333" i="1"/>
  <c r="D333" i="1"/>
  <c r="G332" i="1"/>
  <c r="H332" i="1" s="1"/>
  <c r="D332" i="1"/>
  <c r="G331" i="1"/>
  <c r="H331" i="1" s="1"/>
  <c r="D331" i="1"/>
  <c r="G330" i="1"/>
  <c r="H330" i="1" s="1"/>
  <c r="D330" i="1"/>
  <c r="G329" i="1"/>
  <c r="H329" i="1" s="1"/>
  <c r="D329" i="1"/>
  <c r="G328" i="1"/>
  <c r="H328" i="1" s="1"/>
  <c r="D328" i="1"/>
  <c r="G327" i="1"/>
  <c r="H327" i="1"/>
  <c r="D327" i="1"/>
  <c r="G326" i="1"/>
  <c r="H326" i="1" s="1"/>
  <c r="D326" i="1"/>
  <c r="G325" i="1"/>
  <c r="H325" i="1" s="1"/>
  <c r="D325" i="1"/>
  <c r="G324" i="1"/>
  <c r="H324" i="1" s="1"/>
  <c r="D324" i="1"/>
  <c r="G323" i="1"/>
  <c r="H323" i="1" s="1"/>
  <c r="D323" i="1"/>
  <c r="G322" i="1"/>
  <c r="H322" i="1" s="1"/>
  <c r="D322" i="1"/>
  <c r="G318" i="1"/>
  <c r="H318" i="1" s="1"/>
  <c r="G319" i="1"/>
  <c r="H319" i="1"/>
  <c r="G320" i="1"/>
  <c r="H320" i="1" s="1"/>
  <c r="G321" i="1"/>
  <c r="H321" i="1" s="1"/>
  <c r="D318" i="1"/>
  <c r="D319" i="1"/>
  <c r="D320" i="1"/>
  <c r="D321" i="1"/>
  <c r="G317" i="1"/>
  <c r="H317" i="1" s="1"/>
  <c r="D317" i="1"/>
  <c r="G316" i="1"/>
  <c r="H316" i="1"/>
  <c r="D316" i="1"/>
  <c r="G315" i="1"/>
  <c r="H315" i="1" s="1"/>
  <c r="D315" i="1"/>
  <c r="G314" i="1"/>
  <c r="H314" i="1" s="1"/>
  <c r="D314" i="1"/>
  <c r="G313" i="1"/>
  <c r="H313" i="1"/>
  <c r="D313" i="1"/>
  <c r="G312" i="1"/>
  <c r="H312" i="1"/>
  <c r="D312" i="1"/>
  <c r="G311" i="1"/>
  <c r="H311" i="1" s="1"/>
  <c r="D311" i="1"/>
  <c r="G310" i="1"/>
  <c r="H310" i="1" s="1"/>
  <c r="D310" i="1"/>
  <c r="G309" i="1"/>
  <c r="H309" i="1" s="1"/>
  <c r="D309" i="1"/>
  <c r="G308" i="1"/>
  <c r="H308" i="1" s="1"/>
  <c r="D308" i="1"/>
  <c r="G307" i="1"/>
  <c r="H307" i="1" s="1"/>
  <c r="D307" i="1"/>
  <c r="G306" i="1"/>
  <c r="H306" i="1" s="1"/>
  <c r="D306" i="1"/>
  <c r="G277" i="1"/>
  <c r="H277" i="1" s="1"/>
  <c r="D277" i="1"/>
  <c r="G276" i="1"/>
  <c r="H276" i="1" s="1"/>
  <c r="D276" i="1"/>
  <c r="G275" i="1"/>
  <c r="D275" i="1"/>
  <c r="G274" i="1"/>
  <c r="H274" i="1"/>
  <c r="D274" i="1"/>
  <c r="G273" i="1"/>
  <c r="D273" i="1"/>
  <c r="G272" i="1"/>
  <c r="D272" i="1"/>
  <c r="H272" i="1" s="1"/>
  <c r="G271" i="1"/>
  <c r="D271" i="1"/>
  <c r="G270" i="1"/>
  <c r="D270" i="1"/>
  <c r="H270" i="1" s="1"/>
  <c r="G269" i="1"/>
  <c r="D269" i="1"/>
  <c r="G268" i="1"/>
  <c r="D268" i="1"/>
  <c r="G267" i="1"/>
  <c r="H267" i="1" s="1"/>
  <c r="D267" i="1"/>
  <c r="G266" i="1"/>
  <c r="D266" i="1"/>
  <c r="H266" i="1" s="1"/>
  <c r="G265" i="1"/>
  <c r="D265" i="1"/>
  <c r="H265" i="1" s="1"/>
  <c r="G264" i="1"/>
  <c r="H264" i="1" s="1"/>
  <c r="D264" i="1"/>
  <c r="G263" i="1"/>
  <c r="D263" i="1"/>
  <c r="H263" i="1" s="1"/>
  <c r="G262" i="1"/>
  <c r="D262" i="1"/>
  <c r="H262" i="1" s="1"/>
  <c r="G261" i="1"/>
  <c r="D261" i="1"/>
  <c r="H261" i="1" s="1"/>
  <c r="G260" i="1"/>
  <c r="D260" i="1"/>
  <c r="H260" i="1" s="1"/>
  <c r="G259" i="1"/>
  <c r="H259" i="1"/>
  <c r="D259" i="1"/>
  <c r="G258" i="1"/>
  <c r="H258" i="1"/>
  <c r="D258" i="1"/>
  <c r="G257" i="1"/>
  <c r="D257" i="1"/>
  <c r="G256" i="1"/>
  <c r="D256" i="1"/>
  <c r="G255" i="1"/>
  <c r="D255" i="1"/>
  <c r="H255" i="1" s="1"/>
  <c r="G254" i="1"/>
  <c r="D254" i="1"/>
  <c r="H254" i="1" s="1"/>
  <c r="G253" i="1"/>
  <c r="H253" i="1"/>
  <c r="D253" i="1"/>
  <c r="G252" i="1"/>
  <c r="D252" i="1"/>
  <c r="G251" i="1"/>
  <c r="D251" i="1"/>
  <c r="H251" i="1" s="1"/>
  <c r="G249" i="1"/>
  <c r="D249" i="1"/>
  <c r="H249" i="1" s="1"/>
  <c r="G248" i="1"/>
  <c r="D248" i="1"/>
  <c r="G305" i="1"/>
  <c r="D305" i="1"/>
  <c r="G304" i="1"/>
  <c r="D304" i="1"/>
  <c r="G303" i="1"/>
  <c r="D303" i="1"/>
  <c r="G302" i="1"/>
  <c r="D302" i="1"/>
  <c r="G301" i="1"/>
  <c r="D301" i="1"/>
  <c r="H362" i="1" l="1"/>
  <c r="H375" i="1"/>
  <c r="H271" i="1"/>
  <c r="H268" i="1"/>
  <c r="H256" i="1"/>
  <c r="H275" i="1"/>
  <c r="H257" i="1"/>
  <c r="H269" i="1"/>
  <c r="H252" i="1"/>
  <c r="H273" i="1"/>
  <c r="H248" i="1"/>
  <c r="H302" i="1"/>
  <c r="H304" i="1"/>
  <c r="H303" i="1"/>
  <c r="H301" i="1"/>
  <c r="H305" i="1"/>
  <c r="G300" i="1"/>
  <c r="D300" i="1"/>
  <c r="G299" i="1"/>
  <c r="D299" i="1"/>
  <c r="G298" i="1"/>
  <c r="D298" i="1"/>
  <c r="G297" i="1"/>
  <c r="D297" i="1"/>
  <c r="G296" i="1"/>
  <c r="D296" i="1"/>
  <c r="G295" i="1"/>
  <c r="D295" i="1"/>
  <c r="G294" i="1"/>
  <c r="D294" i="1"/>
  <c r="D293" i="1"/>
  <c r="G291" i="1"/>
  <c r="G292" i="1"/>
  <c r="G293" i="1"/>
  <c r="D291" i="1"/>
  <c r="D292" i="1"/>
  <c r="G290" i="1"/>
  <c r="D290" i="1"/>
  <c r="G289" i="1"/>
  <c r="D289" i="1"/>
  <c r="G288" i="1"/>
  <c r="D288" i="1"/>
  <c r="G287" i="1"/>
  <c r="D287" i="1"/>
  <c r="G286" i="1"/>
  <c r="D286" i="1"/>
  <c r="G285" i="1"/>
  <c r="D285" i="1"/>
  <c r="H285" i="1" s="1"/>
  <c r="G284" i="1"/>
  <c r="D284" i="1"/>
  <c r="G283" i="1"/>
  <c r="D283" i="1"/>
  <c r="G282" i="1"/>
  <c r="D282" i="1"/>
  <c r="H282" i="1" s="1"/>
  <c r="G281" i="1"/>
  <c r="D281" i="1"/>
  <c r="G280" i="1"/>
  <c r="D280" i="1"/>
  <c r="G279" i="1"/>
  <c r="D279" i="1"/>
  <c r="G278" i="1"/>
  <c r="D278" i="1"/>
  <c r="G250" i="1"/>
  <c r="D250" i="1"/>
  <c r="G247" i="1"/>
  <c r="D247" i="1"/>
  <c r="G246" i="1"/>
  <c r="D246" i="1"/>
  <c r="H246" i="1" s="1"/>
  <c r="G245" i="1"/>
  <c r="D245" i="1"/>
  <c r="G244" i="1"/>
  <c r="D244" i="1"/>
  <c r="G243" i="1"/>
  <c r="D243" i="1"/>
  <c r="G242" i="1"/>
  <c r="D242" i="1"/>
  <c r="G241" i="1"/>
  <c r="D241" i="1"/>
  <c r="G240" i="1"/>
  <c r="D240" i="1"/>
  <c r="G239" i="1"/>
  <c r="D239" i="1"/>
  <c r="G238" i="1"/>
  <c r="D238" i="1"/>
  <c r="G237" i="1"/>
  <c r="D237" i="1"/>
  <c r="G236" i="1"/>
  <c r="D236" i="1"/>
  <c r="G227" i="1"/>
  <c r="G228" i="1"/>
  <c r="G229" i="1"/>
  <c r="G230" i="1"/>
  <c r="G231" i="1"/>
  <c r="G232" i="1"/>
  <c r="G233" i="1"/>
  <c r="G234" i="1"/>
  <c r="G235" i="1"/>
  <c r="D227" i="1"/>
  <c r="D228" i="1"/>
  <c r="D229" i="1"/>
  <c r="H229" i="1" s="1"/>
  <c r="D230" i="1"/>
  <c r="D231" i="1"/>
  <c r="D232" i="1"/>
  <c r="D233" i="1"/>
  <c r="D234" i="1"/>
  <c r="D235" i="1"/>
  <c r="G225" i="1"/>
  <c r="G226" i="1"/>
  <c r="D225" i="1"/>
  <c r="D226" i="1"/>
  <c r="G224" i="1"/>
  <c r="D224" i="1"/>
  <c r="H228" i="1" l="1"/>
  <c r="H243" i="1"/>
  <c r="H284" i="1"/>
  <c r="H293" i="1"/>
  <c r="H225" i="1"/>
  <c r="H294" i="1"/>
  <c r="H298" i="1"/>
  <c r="H232" i="1"/>
  <c r="H283" i="1"/>
  <c r="H287" i="1"/>
  <c r="H292" i="1"/>
  <c r="H242" i="1"/>
  <c r="H250" i="1"/>
  <c r="H234" i="1"/>
  <c r="H281" i="1"/>
  <c r="H233" i="1"/>
  <c r="H244" i="1"/>
  <c r="H279" i="1"/>
  <c r="H231" i="1"/>
  <c r="H230" i="1"/>
  <c r="H278" i="1"/>
  <c r="H235" i="1"/>
  <c r="H289" i="1"/>
  <c r="H238" i="1"/>
  <c r="H280" i="1"/>
  <c r="H236" i="1"/>
  <c r="H240" i="1"/>
  <c r="H295" i="1"/>
  <c r="H299" i="1"/>
  <c r="H237" i="1"/>
  <c r="H241" i="1"/>
  <c r="H247" i="1"/>
  <c r="H288" i="1"/>
  <c r="H296" i="1"/>
  <c r="H300" i="1"/>
  <c r="H291" i="1"/>
  <c r="H245" i="1"/>
  <c r="H286" i="1"/>
  <c r="H226" i="1"/>
  <c r="H227" i="1"/>
  <c r="H239" i="1"/>
  <c r="H290" i="1"/>
  <c r="H297" i="1"/>
  <c r="H224" i="1"/>
  <c r="G160" i="1"/>
  <c r="G161" i="1"/>
  <c r="G162" i="1"/>
  <c r="G163" i="1"/>
  <c r="G164" i="1"/>
  <c r="G165" i="1"/>
  <c r="G166" i="1"/>
  <c r="G167" i="1"/>
  <c r="G168" i="1"/>
  <c r="G159" i="1"/>
  <c r="G136" i="1"/>
  <c r="G137" i="1"/>
  <c r="H137" i="1" s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D136" i="1"/>
  <c r="D137" i="1"/>
  <c r="D138" i="1"/>
  <c r="G221" i="1"/>
  <c r="D221" i="1"/>
  <c r="G220" i="1"/>
  <c r="D220" i="1"/>
  <c r="G219" i="1"/>
  <c r="D219" i="1"/>
  <c r="H219" i="1" s="1"/>
  <c r="D218" i="1"/>
  <c r="G218" i="1"/>
  <c r="G217" i="1"/>
  <c r="D217" i="1"/>
  <c r="H217" i="1" s="1"/>
  <c r="G209" i="1"/>
  <c r="D209" i="1"/>
  <c r="G208" i="1"/>
  <c r="D208" i="1"/>
  <c r="G207" i="1"/>
  <c r="D207" i="1"/>
  <c r="G206" i="1"/>
  <c r="D206" i="1"/>
  <c r="G205" i="1"/>
  <c r="D205" i="1"/>
  <c r="G204" i="1"/>
  <c r="D204" i="1"/>
  <c r="H204" i="1" s="1"/>
  <c r="G203" i="1"/>
  <c r="D203" i="1"/>
  <c r="G202" i="1"/>
  <c r="D202" i="1"/>
  <c r="G187" i="1"/>
  <c r="D187" i="1"/>
  <c r="G174" i="1"/>
  <c r="G175" i="1"/>
  <c r="D174" i="1"/>
  <c r="D175" i="1"/>
  <c r="D168" i="1"/>
  <c r="H168" i="1" s="1"/>
  <c r="D167" i="1"/>
  <c r="H167" i="1" s="1"/>
  <c r="D166" i="1"/>
  <c r="D165" i="1"/>
  <c r="D164" i="1"/>
  <c r="D163" i="1"/>
  <c r="D162" i="1"/>
  <c r="D161" i="1"/>
  <c r="H161" i="1" s="1"/>
  <c r="D160" i="1"/>
  <c r="H160" i="1" s="1"/>
  <c r="D159" i="1"/>
  <c r="D156" i="1"/>
  <c r="D155" i="1"/>
  <c r="H155" i="1" s="1"/>
  <c r="D154" i="1"/>
  <c r="D153" i="1"/>
  <c r="D152" i="1"/>
  <c r="D151" i="1"/>
  <c r="H151" i="1" s="1"/>
  <c r="D150" i="1"/>
  <c r="D149" i="1"/>
  <c r="H149" i="1" s="1"/>
  <c r="D148" i="1"/>
  <c r="D147" i="1"/>
  <c r="H147" i="1" s="1"/>
  <c r="D146" i="1"/>
  <c r="D145" i="1"/>
  <c r="D144" i="1"/>
  <c r="D143" i="1"/>
  <c r="H143" i="1" s="1"/>
  <c r="D142" i="1"/>
  <c r="D141" i="1"/>
  <c r="H141" i="1" s="1"/>
  <c r="D140" i="1"/>
  <c r="D139" i="1"/>
  <c r="H139" i="1" s="1"/>
  <c r="G135" i="1"/>
  <c r="D135" i="1"/>
  <c r="G173" i="1"/>
  <c r="G176" i="1"/>
  <c r="G177" i="1"/>
  <c r="G178" i="1"/>
  <c r="G179" i="1"/>
  <c r="G180" i="1"/>
  <c r="G181" i="1"/>
  <c r="G182" i="1"/>
  <c r="G183" i="1"/>
  <c r="G184" i="1"/>
  <c r="G185" i="1"/>
  <c r="G186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10" i="1"/>
  <c r="G211" i="1"/>
  <c r="G212" i="1"/>
  <c r="G213" i="1"/>
  <c r="G214" i="1"/>
  <c r="G215" i="1"/>
  <c r="G216" i="1"/>
  <c r="D173" i="1"/>
  <c r="D176" i="1"/>
  <c r="D177" i="1"/>
  <c r="D178" i="1"/>
  <c r="D179" i="1"/>
  <c r="D180" i="1"/>
  <c r="D181" i="1"/>
  <c r="H181" i="1" s="1"/>
  <c r="D182" i="1"/>
  <c r="D183" i="1"/>
  <c r="D184" i="1"/>
  <c r="D185" i="1"/>
  <c r="D186" i="1"/>
  <c r="D188" i="1"/>
  <c r="D189" i="1"/>
  <c r="D190" i="1"/>
  <c r="D191" i="1"/>
  <c r="D192" i="1"/>
  <c r="D193" i="1"/>
  <c r="D194" i="1"/>
  <c r="D195" i="1"/>
  <c r="D196" i="1"/>
  <c r="D197" i="1"/>
  <c r="D198" i="1"/>
  <c r="H198" i="1" s="1"/>
  <c r="D199" i="1"/>
  <c r="D200" i="1"/>
  <c r="D201" i="1"/>
  <c r="D210" i="1"/>
  <c r="D211" i="1"/>
  <c r="D212" i="1"/>
  <c r="D213" i="1"/>
  <c r="D214" i="1"/>
  <c r="H214" i="1" s="1"/>
  <c r="D215" i="1"/>
  <c r="D216" i="1"/>
  <c r="G127" i="1"/>
  <c r="G128" i="1"/>
  <c r="G129" i="1"/>
  <c r="G130" i="1"/>
  <c r="G131" i="1"/>
  <c r="G132" i="1"/>
  <c r="D127" i="1"/>
  <c r="D128" i="1"/>
  <c r="D129" i="1"/>
  <c r="D130" i="1"/>
  <c r="D131" i="1"/>
  <c r="D132" i="1"/>
  <c r="G126" i="1"/>
  <c r="D126" i="1"/>
  <c r="G123" i="1"/>
  <c r="D123" i="1"/>
  <c r="G122" i="1"/>
  <c r="D122" i="1"/>
  <c r="G121" i="1"/>
  <c r="D121" i="1"/>
  <c r="H163" i="1" l="1"/>
  <c r="H131" i="1"/>
  <c r="H162" i="1"/>
  <c r="H207" i="1"/>
  <c r="H218" i="1"/>
  <c r="H153" i="1"/>
  <c r="H175" i="1"/>
  <c r="H159" i="1"/>
  <c r="H145" i="1"/>
  <c r="H213" i="1"/>
  <c r="H180" i="1"/>
  <c r="H164" i="1"/>
  <c r="H156" i="1"/>
  <c r="H165" i="1"/>
  <c r="H178" i="1"/>
  <c r="H146" i="1"/>
  <c r="H140" i="1"/>
  <c r="H150" i="1"/>
  <c r="H144" i="1"/>
  <c r="H154" i="1"/>
  <c r="H138" i="1"/>
  <c r="H148" i="1"/>
  <c r="H142" i="1"/>
  <c r="H152" i="1"/>
  <c r="H136" i="1"/>
  <c r="H132" i="1"/>
  <c r="H130" i="1"/>
  <c r="H216" i="1"/>
  <c r="H200" i="1"/>
  <c r="H192" i="1"/>
  <c r="H183" i="1"/>
  <c r="H173" i="1"/>
  <c r="H212" i="1"/>
  <c r="H188" i="1"/>
  <c r="H179" i="1"/>
  <c r="H128" i="1"/>
  <c r="H201" i="1"/>
  <c r="H193" i="1"/>
  <c r="H184" i="1"/>
  <c r="H176" i="1"/>
  <c r="H210" i="1"/>
  <c r="H206" i="1"/>
  <c r="H220" i="1"/>
  <c r="H174" i="1"/>
  <c r="H221" i="1"/>
  <c r="H191" i="1"/>
  <c r="H182" i="1"/>
  <c r="H215" i="1"/>
  <c r="H197" i="1"/>
  <c r="H189" i="1"/>
  <c r="H129" i="1"/>
  <c r="H190" i="1"/>
  <c r="H196" i="1"/>
  <c r="H209" i="1"/>
  <c r="H127" i="1"/>
  <c r="H194" i="1"/>
  <c r="H185" i="1"/>
  <c r="H202" i="1"/>
  <c r="H126" i="1"/>
  <c r="H203" i="1"/>
  <c r="H177" i="1"/>
  <c r="H186" i="1"/>
  <c r="H187" i="1"/>
  <c r="H195" i="1"/>
  <c r="H208" i="1"/>
  <c r="H199" i="1"/>
  <c r="H205" i="1"/>
  <c r="H211" i="1"/>
  <c r="H135" i="1"/>
  <c r="H121" i="1"/>
  <c r="H122" i="1"/>
  <c r="H123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54" i="1"/>
  <c r="G71" i="1"/>
  <c r="H71" i="1" s="1"/>
  <c r="G54" i="1"/>
  <c r="G49" i="1"/>
  <c r="D49" i="1"/>
  <c r="G48" i="1"/>
  <c r="D48" i="1"/>
  <c r="G45" i="1"/>
  <c r="G46" i="1"/>
  <c r="D45" i="1"/>
  <c r="D46" i="1"/>
  <c r="G44" i="1"/>
  <c r="D44" i="1"/>
  <c r="G43" i="1"/>
  <c r="D43" i="1"/>
  <c r="G42" i="1"/>
  <c r="D42" i="1"/>
  <c r="G172" i="1"/>
  <c r="D172" i="1"/>
  <c r="H43" i="1" l="1"/>
  <c r="H48" i="1"/>
  <c r="H44" i="1"/>
  <c r="H54" i="1"/>
  <c r="H62" i="1"/>
  <c r="H45" i="1"/>
  <c r="H61" i="1"/>
  <c r="H65" i="1"/>
  <c r="H57" i="1"/>
  <c r="H67" i="1"/>
  <c r="H59" i="1"/>
  <c r="H58" i="1"/>
  <c r="H66" i="1"/>
  <c r="H64" i="1"/>
  <c r="H56" i="1"/>
  <c r="H63" i="1"/>
  <c r="H55" i="1"/>
  <c r="H60" i="1"/>
  <c r="H172" i="1"/>
  <c r="H49" i="1"/>
  <c r="H46" i="1"/>
  <c r="H42" i="1"/>
  <c r="G120" i="1"/>
  <c r="D120" i="1"/>
  <c r="G119" i="1"/>
  <c r="D119" i="1"/>
  <c r="G118" i="1"/>
  <c r="D118" i="1"/>
  <c r="G117" i="1"/>
  <c r="D117" i="1"/>
  <c r="G116" i="1"/>
  <c r="D116" i="1"/>
  <c r="G115" i="1"/>
  <c r="D115" i="1"/>
  <c r="G112" i="1"/>
  <c r="D112" i="1"/>
  <c r="G111" i="1"/>
  <c r="D111" i="1"/>
  <c r="G110" i="1"/>
  <c r="D110" i="1"/>
  <c r="G109" i="1"/>
  <c r="D109" i="1"/>
  <c r="G108" i="1"/>
  <c r="D108" i="1"/>
  <c r="G107" i="1"/>
  <c r="D107" i="1"/>
  <c r="G106" i="1"/>
  <c r="D106" i="1"/>
  <c r="G105" i="1"/>
  <c r="D105" i="1"/>
  <c r="G104" i="1"/>
  <c r="D104" i="1"/>
  <c r="G103" i="1"/>
  <c r="D103" i="1"/>
  <c r="G102" i="1"/>
  <c r="D102" i="1"/>
  <c r="G101" i="1"/>
  <c r="D101" i="1"/>
  <c r="G100" i="1"/>
  <c r="D100" i="1"/>
  <c r="G99" i="1"/>
  <c r="D99" i="1"/>
  <c r="G98" i="1"/>
  <c r="D98" i="1"/>
  <c r="G97" i="1"/>
  <c r="D97" i="1"/>
  <c r="G96" i="1"/>
  <c r="D96" i="1"/>
  <c r="G95" i="1"/>
  <c r="D95" i="1"/>
  <c r="G94" i="1"/>
  <c r="D94" i="1"/>
  <c r="G93" i="1"/>
  <c r="D93" i="1"/>
  <c r="G92" i="1"/>
  <c r="D92" i="1"/>
  <c r="G91" i="1"/>
  <c r="D91" i="1"/>
  <c r="G90" i="1"/>
  <c r="D90" i="1"/>
  <c r="G89" i="1"/>
  <c r="D89" i="1"/>
  <c r="G88" i="1"/>
  <c r="D88" i="1"/>
  <c r="H91" i="1" l="1"/>
  <c r="H95" i="1"/>
  <c r="H100" i="1"/>
  <c r="H94" i="1"/>
  <c r="H102" i="1"/>
  <c r="H106" i="1"/>
  <c r="H110" i="1"/>
  <c r="H116" i="1"/>
  <c r="H120" i="1"/>
  <c r="H105" i="1"/>
  <c r="H109" i="1"/>
  <c r="H103" i="1"/>
  <c r="H117" i="1"/>
  <c r="H115" i="1"/>
  <c r="H119" i="1"/>
  <c r="H99" i="1"/>
  <c r="H111" i="1"/>
  <c r="H88" i="1"/>
  <c r="H108" i="1"/>
  <c r="H118" i="1"/>
  <c r="H89" i="1"/>
  <c r="H93" i="1"/>
  <c r="H97" i="1"/>
  <c r="H101" i="1"/>
  <c r="H96" i="1"/>
  <c r="H104" i="1"/>
  <c r="H112" i="1"/>
  <c r="H90" i="1"/>
  <c r="H98" i="1"/>
  <c r="H92" i="1"/>
  <c r="H107" i="1"/>
  <c r="G38" i="1"/>
  <c r="D38" i="1"/>
  <c r="G37" i="1"/>
  <c r="D37" i="1"/>
  <c r="G36" i="1"/>
  <c r="D36" i="1"/>
  <c r="G35" i="1"/>
  <c r="D35" i="1"/>
  <c r="G34" i="1"/>
  <c r="D34" i="1"/>
  <c r="G33" i="1"/>
  <c r="D33" i="1"/>
  <c r="G32" i="1"/>
  <c r="D32" i="1"/>
  <c r="G31" i="1"/>
  <c r="D31" i="1"/>
  <c r="H31" i="1" s="1"/>
  <c r="G30" i="1"/>
  <c r="D30" i="1"/>
  <c r="G29" i="1"/>
  <c r="D29" i="1"/>
  <c r="G28" i="1"/>
  <c r="D28" i="1"/>
  <c r="G27" i="1"/>
  <c r="D27" i="1"/>
  <c r="G26" i="1"/>
  <c r="D26" i="1"/>
  <c r="G25" i="1"/>
  <c r="D25" i="1"/>
  <c r="G24" i="1"/>
  <c r="D24" i="1"/>
  <c r="G23" i="1"/>
  <c r="D23" i="1"/>
  <c r="H23" i="1" s="1"/>
  <c r="G22" i="1"/>
  <c r="D22" i="1"/>
  <c r="G21" i="1"/>
  <c r="D21" i="1"/>
  <c r="G20" i="1"/>
  <c r="D20" i="1"/>
  <c r="G16" i="1"/>
  <c r="D16" i="1"/>
  <c r="G15" i="1"/>
  <c r="D15" i="1"/>
  <c r="G14" i="1"/>
  <c r="D14" i="1"/>
  <c r="G13" i="1"/>
  <c r="D13" i="1"/>
  <c r="G12" i="1"/>
  <c r="D12" i="1"/>
  <c r="G19" i="1"/>
  <c r="D19" i="1"/>
  <c r="G18" i="1"/>
  <c r="D18" i="1"/>
  <c r="G17" i="1"/>
  <c r="D17" i="1"/>
  <c r="G11" i="1"/>
  <c r="D11" i="1"/>
  <c r="H11" i="1" s="1"/>
  <c r="G10" i="1"/>
  <c r="D10" i="1"/>
  <c r="G9" i="1"/>
  <c r="D9" i="1"/>
  <c r="G8" i="1"/>
  <c r="D8" i="1"/>
  <c r="G7" i="1"/>
  <c r="D7" i="1"/>
  <c r="G6" i="1"/>
  <c r="D6" i="1"/>
  <c r="G5" i="1"/>
  <c r="D5" i="1"/>
  <c r="G4" i="1"/>
  <c r="D4" i="1"/>
  <c r="G3" i="1"/>
  <c r="D3" i="1"/>
  <c r="H35" i="1" l="1"/>
  <c r="H25" i="1"/>
  <c r="H29" i="1"/>
  <c r="H33" i="1"/>
  <c r="H37" i="1"/>
  <c r="H4" i="1"/>
  <c r="H8" i="1"/>
  <c r="H17" i="1"/>
  <c r="H20" i="1"/>
  <c r="H28" i="1"/>
  <c r="H32" i="1"/>
  <c r="H36" i="1"/>
  <c r="H6" i="1"/>
  <c r="H5" i="1"/>
  <c r="H3" i="1"/>
  <c r="H10" i="1"/>
  <c r="H15" i="1"/>
  <c r="H22" i="1"/>
  <c r="H26" i="1"/>
  <c r="H38" i="1"/>
  <c r="H27" i="1"/>
  <c r="H24" i="1"/>
  <c r="H21" i="1"/>
  <c r="H19" i="1"/>
  <c r="H30" i="1"/>
  <c r="H13" i="1"/>
  <c r="H9" i="1"/>
  <c r="H16" i="1"/>
  <c r="H7" i="1"/>
  <c r="H14" i="1"/>
  <c r="H12" i="1"/>
  <c r="H34" i="1"/>
  <c r="H18" i="1"/>
</calcChain>
</file>

<file path=xl/sharedStrings.xml><?xml version="1.0" encoding="utf-8"?>
<sst xmlns="http://schemas.openxmlformats.org/spreadsheetml/2006/main" count="234" uniqueCount="75">
  <si>
    <t>date</t>
  </si>
  <si>
    <t>Lat deg</t>
  </si>
  <si>
    <t>Lat min</t>
  </si>
  <si>
    <t>LAT</t>
  </si>
  <si>
    <t>Long deg</t>
  </si>
  <si>
    <t>Long min</t>
  </si>
  <si>
    <t>LONG</t>
  </si>
  <si>
    <t>Cedros Trench</t>
  </si>
  <si>
    <t>La Paz Basin</t>
  </si>
  <si>
    <t>Isla La Parfida</t>
  </si>
  <si>
    <t>Google Earth</t>
  </si>
  <si>
    <t>Isla La Parfida/La Paz</t>
  </si>
  <si>
    <t>near Farallon Basin</t>
  </si>
  <si>
    <t>Bahia de Concepcion</t>
  </si>
  <si>
    <t>Concepcion</t>
  </si>
  <si>
    <t>near Cabrillo Seamount</t>
  </si>
  <si>
    <t>between Mazatlan and tip of Baja</t>
  </si>
  <si>
    <t>Pescadero Trough</t>
  </si>
  <si>
    <t>near Cerralvo Seamount</t>
  </si>
  <si>
    <t>near Guaymas</t>
  </si>
  <si>
    <t>near Bahia de los Angeles</t>
  </si>
  <si>
    <t>near Isla Smith</t>
  </si>
  <si>
    <t>Location Description</t>
  </si>
  <si>
    <t>near Delfin Basin</t>
  </si>
  <si>
    <t>Monterey Bay operations June 15, 1970-Aug. 13, 1970</t>
  </si>
  <si>
    <t>Monterey Canyon</t>
  </si>
  <si>
    <t>Soquel Canyon</t>
  </si>
  <si>
    <t>Dill Hills</t>
  </si>
  <si>
    <t>Pioneer Ridge</t>
  </si>
  <si>
    <t>Boutelle Seamount</t>
  </si>
  <si>
    <t>near Klamath Mountains</t>
  </si>
  <si>
    <t>Heceta Escarpment</t>
  </si>
  <si>
    <t>near Salish Sea, WA</t>
  </si>
  <si>
    <t>Hawaiian trip July 17, 1971-Sept. 23, 1971</t>
  </si>
  <si>
    <t>Cruise 21 -  June 1, 1969 -Sept 12, 1969, Baja California</t>
  </si>
  <si>
    <t>Monterey Bay operations Sept. 15, 1969-Nov. 13, 1969</t>
  </si>
  <si>
    <t>Monterey Bay operations Feb. 25, 1970-Apr. 24, 1970</t>
  </si>
  <si>
    <t>San Diego and Monterey Bay operations Apr. 25, 1970-June 14, 1970</t>
  </si>
  <si>
    <t>Oregon to British Columbia Aug. 14, 1970-Oct. 26, 1970</t>
  </si>
  <si>
    <t>Monterey Bay operations Oct. 27, 1970-Jan. 31, 1971</t>
  </si>
  <si>
    <t>Monterey Bay operations Feb. 1, 1971-June 3, 1971</t>
  </si>
  <si>
    <t>Monterey Bay operations June 5, 1971-July 16, 1971</t>
  </si>
  <si>
    <t>Arrival</t>
  </si>
  <si>
    <t>Departure</t>
  </si>
  <si>
    <t>Home</t>
  </si>
  <si>
    <t>North of Maui</t>
  </si>
  <si>
    <t>South of Oahu</t>
  </si>
  <si>
    <t>SW of Maui</t>
  </si>
  <si>
    <t>West of Hawaii</t>
  </si>
  <si>
    <t>South of Hawaii</t>
  </si>
  <si>
    <t>South of Maui</t>
  </si>
  <si>
    <t>NW of Hawaii</t>
  </si>
  <si>
    <t>Between Maui and Lanai</t>
  </si>
  <si>
    <t>Noth East of Oahu</t>
  </si>
  <si>
    <t>West of Oahu</t>
  </si>
  <si>
    <t>South of Molokai</t>
  </si>
  <si>
    <t>SE of Molokai</t>
  </si>
  <si>
    <t>SE of Hawaii</t>
  </si>
  <si>
    <t>North of Islands</t>
  </si>
  <si>
    <t>Way North of Islands</t>
  </si>
  <si>
    <t>Middle of Monterey Bay</t>
  </si>
  <si>
    <t>Monterey Harbor</t>
  </si>
  <si>
    <t>just outside Monterey Bay</t>
  </si>
  <si>
    <t>between above/below points</t>
  </si>
  <si>
    <t>south west of Monterey Bay</t>
  </si>
  <si>
    <t>far west of Monterey Bay</t>
  </si>
  <si>
    <t>slightly closer in</t>
  </si>
  <si>
    <t>outside Monterey Bay</t>
  </si>
  <si>
    <t>M5</t>
  </si>
  <si>
    <t>M6</t>
  </si>
  <si>
    <t xml:space="preserve">                                    </t>
  </si>
  <si>
    <t>Ambag 1</t>
  </si>
  <si>
    <t>Ambag 2</t>
  </si>
  <si>
    <t>Ambag 3</t>
  </si>
  <si>
    <t>Monterey Bay operations Sept. 29, 1971-Aug 30, 1972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</si>
</sst>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6"/>
  <sheetViews>
    <sheetView tabSelected="1" topLeftCell="A353" workbookViewId="0">
      <selection activeCell="I388" sqref="I388"/>
    </sheetView>
  </sheetViews>
  <sheetFormatPr defaultRowHeight="15" x14ac:dyDescent="0.25"/>
  <cols>
    <col min="1" max="1" width="10.7109375" bestFit="1" customWidth="1"/>
    <col min="8" max="8" width="47.140625" customWidth="1"/>
    <col min="9" max="9" width="32.7109375" customWidth="1"/>
  </cols>
  <sheetData>
    <row r="1" spans="1:9" x14ac:dyDescent="0.25">
      <c r="A1" t="s">
        <v>34</v>
      </c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10</v>
      </c>
      <c r="I2" t="s">
        <v>22</v>
      </c>
    </row>
    <row r="3" spans="1:9" x14ac:dyDescent="0.25">
      <c r="A3" s="1">
        <v>25360</v>
      </c>
      <c r="B3">
        <v>26</v>
      </c>
      <c r="C3">
        <v>57</v>
      </c>
      <c r="D3">
        <f t="shared" ref="D3:D38" si="0">B3+(C3/60)</f>
        <v>26.95</v>
      </c>
      <c r="E3">
        <v>115</v>
      </c>
      <c r="F3">
        <v>32</v>
      </c>
      <c r="G3">
        <f t="shared" ref="G3:G38" si="1">E3+(F3/60)</f>
        <v>115.53333333333333</v>
      </c>
      <c r="H3" t="str">
        <f>CONCATENATE(D3,"N ",G3,"W")</f>
        <v>26.95N 115.533333333333W</v>
      </c>
      <c r="I3" t="s">
        <v>7</v>
      </c>
    </row>
    <row r="4" spans="1:9" x14ac:dyDescent="0.25">
      <c r="A4" s="1">
        <v>25378</v>
      </c>
      <c r="B4">
        <v>24</v>
      </c>
      <c r="C4">
        <v>34</v>
      </c>
      <c r="D4">
        <f t="shared" si="0"/>
        <v>24.566666666666666</v>
      </c>
      <c r="E4">
        <v>110</v>
      </c>
      <c r="F4">
        <v>3</v>
      </c>
      <c r="G4">
        <f t="shared" si="1"/>
        <v>110.05</v>
      </c>
      <c r="H4" t="str">
        <f>CONCATENATE(D4,"N ",G4,"W")</f>
        <v>24.5666666666667N 110.05W</v>
      </c>
      <c r="I4" t="s">
        <v>8</v>
      </c>
    </row>
    <row r="5" spans="1:9" x14ac:dyDescent="0.25">
      <c r="A5" s="1">
        <v>25380</v>
      </c>
      <c r="B5">
        <v>24</v>
      </c>
      <c r="C5">
        <v>35</v>
      </c>
      <c r="D5">
        <f t="shared" si="0"/>
        <v>24.583333333333332</v>
      </c>
      <c r="E5">
        <v>110</v>
      </c>
      <c r="F5">
        <v>29</v>
      </c>
      <c r="G5">
        <f t="shared" si="1"/>
        <v>110.48333333333333</v>
      </c>
      <c r="H5" t="str">
        <f t="shared" ref="H5:H28" si="2">CONCATENATE(D5,"N ",G5,"W")</f>
        <v>24.5833333333333N 110.483333333333W</v>
      </c>
      <c r="I5" t="s">
        <v>9</v>
      </c>
    </row>
    <row r="6" spans="1:9" x14ac:dyDescent="0.25">
      <c r="A6" s="1">
        <v>25380</v>
      </c>
      <c r="B6">
        <v>24</v>
      </c>
      <c r="C6">
        <v>26</v>
      </c>
      <c r="D6">
        <f t="shared" si="0"/>
        <v>24.433333333333334</v>
      </c>
      <c r="E6">
        <v>110</v>
      </c>
      <c r="F6">
        <v>29</v>
      </c>
      <c r="G6">
        <f t="shared" si="1"/>
        <v>110.48333333333333</v>
      </c>
      <c r="H6" t="str">
        <f t="shared" si="2"/>
        <v>24.4333333333333N 110.483333333333W</v>
      </c>
      <c r="I6" t="s">
        <v>9</v>
      </c>
    </row>
    <row r="7" spans="1:9" x14ac:dyDescent="0.25">
      <c r="A7" s="1">
        <v>25381</v>
      </c>
      <c r="B7">
        <v>24</v>
      </c>
      <c r="C7">
        <v>32</v>
      </c>
      <c r="D7">
        <f t="shared" si="0"/>
        <v>24.533333333333335</v>
      </c>
      <c r="E7">
        <v>110</v>
      </c>
      <c r="F7">
        <v>31</v>
      </c>
      <c r="G7">
        <f t="shared" si="1"/>
        <v>110.51666666666667</v>
      </c>
      <c r="H7" t="str">
        <f t="shared" si="2"/>
        <v>24.5333333333333N 110.516666666667W</v>
      </c>
      <c r="I7" t="s">
        <v>9</v>
      </c>
    </row>
    <row r="8" spans="1:9" x14ac:dyDescent="0.25">
      <c r="A8" s="1">
        <v>25381</v>
      </c>
      <c r="B8">
        <v>24</v>
      </c>
      <c r="C8">
        <v>21</v>
      </c>
      <c r="D8">
        <f t="shared" si="0"/>
        <v>24.35</v>
      </c>
      <c r="E8">
        <v>110</v>
      </c>
      <c r="F8">
        <v>25</v>
      </c>
      <c r="G8">
        <f t="shared" si="1"/>
        <v>110.41666666666667</v>
      </c>
      <c r="H8" t="str">
        <f t="shared" si="2"/>
        <v>24.35N 110.416666666667W</v>
      </c>
      <c r="I8" t="s">
        <v>9</v>
      </c>
    </row>
    <row r="9" spans="1:9" x14ac:dyDescent="0.25">
      <c r="A9" s="1">
        <v>25381</v>
      </c>
      <c r="B9">
        <v>24</v>
      </c>
      <c r="C9">
        <v>15</v>
      </c>
      <c r="D9">
        <f t="shared" si="0"/>
        <v>24.25</v>
      </c>
      <c r="E9">
        <v>110</v>
      </c>
      <c r="F9">
        <v>20.5</v>
      </c>
      <c r="G9">
        <f t="shared" si="1"/>
        <v>110.34166666666667</v>
      </c>
      <c r="H9" t="str">
        <f t="shared" si="2"/>
        <v>24.25N 110.341666666667W</v>
      </c>
      <c r="I9" t="s">
        <v>9</v>
      </c>
    </row>
    <row r="10" spans="1:9" x14ac:dyDescent="0.25">
      <c r="A10" s="1">
        <v>25387</v>
      </c>
      <c r="B10">
        <v>24</v>
      </c>
      <c r="C10">
        <v>20</v>
      </c>
      <c r="D10">
        <f t="shared" si="0"/>
        <v>24.333333333333332</v>
      </c>
      <c r="E10">
        <v>110</v>
      </c>
      <c r="F10">
        <v>24</v>
      </c>
      <c r="G10">
        <f t="shared" si="1"/>
        <v>110.4</v>
      </c>
      <c r="H10" t="str">
        <f t="shared" si="2"/>
        <v>24.3333333333333N 110.4W</v>
      </c>
      <c r="I10" t="s">
        <v>11</v>
      </c>
    </row>
    <row r="11" spans="1:9" x14ac:dyDescent="0.25">
      <c r="A11" s="1">
        <v>25391</v>
      </c>
      <c r="B11">
        <v>25</v>
      </c>
      <c r="C11">
        <v>20</v>
      </c>
      <c r="D11">
        <f t="shared" si="0"/>
        <v>25.333333333333332</v>
      </c>
      <c r="E11">
        <v>109</v>
      </c>
      <c r="F11">
        <v>59</v>
      </c>
      <c r="G11">
        <f t="shared" si="1"/>
        <v>109.98333333333333</v>
      </c>
      <c r="H11" t="str">
        <f t="shared" si="2"/>
        <v>25.3333333333333N 109.983333333333W</v>
      </c>
      <c r="I11" t="s">
        <v>12</v>
      </c>
    </row>
    <row r="12" spans="1:9" x14ac:dyDescent="0.25">
      <c r="A12" s="1">
        <v>25392</v>
      </c>
      <c r="B12">
        <v>26</v>
      </c>
      <c r="C12">
        <v>40.299999999999997</v>
      </c>
      <c r="D12">
        <f t="shared" si="0"/>
        <v>26.671666666666667</v>
      </c>
      <c r="E12">
        <v>111</v>
      </c>
      <c r="F12">
        <v>49.6</v>
      </c>
      <c r="G12">
        <f t="shared" si="1"/>
        <v>111.82666666666667</v>
      </c>
      <c r="H12" t="str">
        <f t="shared" si="2"/>
        <v>26.6716666666667N 111.826666666667W</v>
      </c>
      <c r="I12" t="s">
        <v>13</v>
      </c>
    </row>
    <row r="13" spans="1:9" x14ac:dyDescent="0.25">
      <c r="A13" s="1">
        <v>25392</v>
      </c>
      <c r="B13">
        <v>26</v>
      </c>
      <c r="C13">
        <v>37.5</v>
      </c>
      <c r="D13">
        <f t="shared" si="0"/>
        <v>26.625</v>
      </c>
      <c r="E13">
        <v>111</v>
      </c>
      <c r="F13">
        <v>47.3</v>
      </c>
      <c r="G13">
        <f t="shared" si="1"/>
        <v>111.78833333333333</v>
      </c>
      <c r="H13" t="str">
        <f t="shared" si="2"/>
        <v>26.625N 111.788333333333W</v>
      </c>
      <c r="I13" t="s">
        <v>13</v>
      </c>
    </row>
    <row r="14" spans="1:9" x14ac:dyDescent="0.25">
      <c r="A14" s="1">
        <v>25392</v>
      </c>
      <c r="B14">
        <v>26</v>
      </c>
      <c r="C14">
        <v>34.299999999999997</v>
      </c>
      <c r="D14">
        <f t="shared" si="0"/>
        <v>26.571666666666665</v>
      </c>
      <c r="E14">
        <v>111</v>
      </c>
      <c r="F14">
        <v>44.9</v>
      </c>
      <c r="G14">
        <f t="shared" si="1"/>
        <v>111.74833333333333</v>
      </c>
      <c r="H14" t="str">
        <f t="shared" si="2"/>
        <v>26.5716666666667N 111.748333333333W</v>
      </c>
      <c r="I14" t="s">
        <v>13</v>
      </c>
    </row>
    <row r="15" spans="1:9" x14ac:dyDescent="0.25">
      <c r="A15" s="1">
        <v>25393</v>
      </c>
      <c r="B15">
        <v>26</v>
      </c>
      <c r="C15">
        <v>46.3</v>
      </c>
      <c r="D15">
        <f t="shared" si="0"/>
        <v>26.771666666666668</v>
      </c>
      <c r="E15">
        <v>111</v>
      </c>
      <c r="F15">
        <v>51.5</v>
      </c>
      <c r="G15">
        <f t="shared" si="1"/>
        <v>111.85833333333333</v>
      </c>
      <c r="H15" t="str">
        <f t="shared" si="2"/>
        <v>26.7716666666667N 111.858333333333W</v>
      </c>
      <c r="I15" t="s">
        <v>13</v>
      </c>
    </row>
    <row r="16" spans="1:9" x14ac:dyDescent="0.25">
      <c r="A16" s="1">
        <v>25393</v>
      </c>
      <c r="B16">
        <v>26</v>
      </c>
      <c r="C16">
        <v>42.7</v>
      </c>
      <c r="D16">
        <f t="shared" si="0"/>
        <v>26.711666666666666</v>
      </c>
      <c r="E16">
        <v>111</v>
      </c>
      <c r="F16">
        <v>51.5</v>
      </c>
      <c r="G16">
        <f t="shared" si="1"/>
        <v>111.85833333333333</v>
      </c>
      <c r="H16" t="str">
        <f t="shared" si="2"/>
        <v>26.7116666666667N 111.858333333333W</v>
      </c>
      <c r="I16" t="s">
        <v>13</v>
      </c>
    </row>
    <row r="17" spans="1:9" x14ac:dyDescent="0.25">
      <c r="A17" s="1">
        <v>25394</v>
      </c>
      <c r="B17">
        <v>26</v>
      </c>
      <c r="C17">
        <v>52.5</v>
      </c>
      <c r="D17">
        <f>B17+(C17/60)</f>
        <v>26.875</v>
      </c>
      <c r="E17">
        <v>111</v>
      </c>
      <c r="F17">
        <v>54.1</v>
      </c>
      <c r="G17">
        <f>E17+(F17/60)</f>
        <v>111.90166666666667</v>
      </c>
      <c r="H17" t="str">
        <f>CONCATENATE(D17,"N ",G17,"W")</f>
        <v>26.875N 111.901666666667W</v>
      </c>
      <c r="I17" t="s">
        <v>14</v>
      </c>
    </row>
    <row r="18" spans="1:9" x14ac:dyDescent="0.25">
      <c r="A18" s="1">
        <v>25394</v>
      </c>
      <c r="B18">
        <v>26</v>
      </c>
      <c r="C18">
        <v>49.5</v>
      </c>
      <c r="D18">
        <f>B18+(C18/60)</f>
        <v>26.824999999999999</v>
      </c>
      <c r="E18">
        <v>111</v>
      </c>
      <c r="F18">
        <v>52.2</v>
      </c>
      <c r="G18">
        <f>E18+(F18/60)</f>
        <v>111.87</v>
      </c>
      <c r="H18" t="str">
        <f>CONCATENATE(D18,"N ",G18,"W")</f>
        <v>26.825N 111.87W</v>
      </c>
      <c r="I18" t="s">
        <v>14</v>
      </c>
    </row>
    <row r="19" spans="1:9" x14ac:dyDescent="0.25">
      <c r="A19" s="1">
        <v>25394</v>
      </c>
      <c r="B19">
        <v>27</v>
      </c>
      <c r="C19">
        <v>3</v>
      </c>
      <c r="D19">
        <f>B19+(C19/60)</f>
        <v>27.05</v>
      </c>
      <c r="E19">
        <v>111</v>
      </c>
      <c r="F19">
        <v>47</v>
      </c>
      <c r="G19">
        <f>E19+(F19/60)</f>
        <v>111.78333333333333</v>
      </c>
      <c r="H19" t="str">
        <f>CONCATENATE(D19,"N ",G19,"W")</f>
        <v>27.05N 111.783333333333W</v>
      </c>
      <c r="I19" t="s">
        <v>14</v>
      </c>
    </row>
    <row r="20" spans="1:9" x14ac:dyDescent="0.25">
      <c r="A20" s="1">
        <v>25406</v>
      </c>
      <c r="B20">
        <v>22</v>
      </c>
      <c r="C20">
        <v>41</v>
      </c>
      <c r="D20">
        <f t="shared" si="0"/>
        <v>22.683333333333334</v>
      </c>
      <c r="E20">
        <v>109</v>
      </c>
      <c r="F20">
        <v>15</v>
      </c>
      <c r="G20">
        <f t="shared" si="1"/>
        <v>109.25</v>
      </c>
      <c r="H20" t="str">
        <f t="shared" si="2"/>
        <v>22.6833333333333N 109.25W</v>
      </c>
      <c r="I20" t="s">
        <v>15</v>
      </c>
    </row>
    <row r="21" spans="1:9" x14ac:dyDescent="0.25">
      <c r="A21" s="1">
        <v>25407</v>
      </c>
      <c r="B21">
        <v>22</v>
      </c>
      <c r="C21">
        <v>41</v>
      </c>
      <c r="D21">
        <f t="shared" si="0"/>
        <v>22.683333333333334</v>
      </c>
      <c r="E21">
        <v>109</v>
      </c>
      <c r="F21">
        <v>10</v>
      </c>
      <c r="G21">
        <f t="shared" si="1"/>
        <v>109.16666666666667</v>
      </c>
      <c r="H21" t="str">
        <f t="shared" si="2"/>
        <v>22.6833333333333N 109.166666666667W</v>
      </c>
      <c r="I21" t="s">
        <v>15</v>
      </c>
    </row>
    <row r="22" spans="1:9" x14ac:dyDescent="0.25">
      <c r="A22" s="1">
        <v>25407</v>
      </c>
      <c r="B22">
        <v>23</v>
      </c>
      <c r="C22">
        <v>11</v>
      </c>
      <c r="D22">
        <f t="shared" si="0"/>
        <v>23.183333333333334</v>
      </c>
      <c r="E22">
        <v>107</v>
      </c>
      <c r="F22">
        <v>36</v>
      </c>
      <c r="G22">
        <f t="shared" si="1"/>
        <v>107.6</v>
      </c>
      <c r="H22" t="str">
        <f t="shared" si="2"/>
        <v>23.1833333333333N 107.6W</v>
      </c>
      <c r="I22" t="s">
        <v>16</v>
      </c>
    </row>
    <row r="23" spans="1:9" x14ac:dyDescent="0.25">
      <c r="A23" s="1">
        <v>25413</v>
      </c>
      <c r="B23">
        <v>24</v>
      </c>
      <c r="C23">
        <v>13</v>
      </c>
      <c r="D23">
        <f t="shared" si="0"/>
        <v>24.216666666666665</v>
      </c>
      <c r="E23">
        <v>109</v>
      </c>
      <c r="F23">
        <v>22</v>
      </c>
      <c r="G23">
        <f t="shared" si="1"/>
        <v>109.36666666666666</v>
      </c>
      <c r="H23" t="str">
        <f t="shared" si="2"/>
        <v>24.2166666666667N 109.366666666667W</v>
      </c>
      <c r="I23" t="s">
        <v>18</v>
      </c>
    </row>
    <row r="24" spans="1:9" x14ac:dyDescent="0.25">
      <c r="A24" s="1">
        <v>25414</v>
      </c>
      <c r="B24">
        <v>23</v>
      </c>
      <c r="C24">
        <v>58.5</v>
      </c>
      <c r="D24">
        <f t="shared" si="0"/>
        <v>23.975000000000001</v>
      </c>
      <c r="E24">
        <v>108</v>
      </c>
      <c r="F24">
        <v>50</v>
      </c>
      <c r="G24">
        <f t="shared" si="1"/>
        <v>108.83333333333333</v>
      </c>
      <c r="H24" t="str">
        <f t="shared" si="2"/>
        <v>23.975N 108.833333333333W</v>
      </c>
      <c r="I24" t="s">
        <v>17</v>
      </c>
    </row>
    <row r="25" spans="1:9" x14ac:dyDescent="0.25">
      <c r="A25" s="1">
        <v>25415</v>
      </c>
      <c r="B25">
        <v>24</v>
      </c>
      <c r="C25">
        <v>4</v>
      </c>
      <c r="D25">
        <f t="shared" si="0"/>
        <v>24.066666666666666</v>
      </c>
      <c r="E25">
        <v>108</v>
      </c>
      <c r="F25">
        <v>58</v>
      </c>
      <c r="G25">
        <f t="shared" si="1"/>
        <v>108.96666666666667</v>
      </c>
      <c r="H25" t="str">
        <f t="shared" si="2"/>
        <v>24.0666666666667N 108.966666666667W</v>
      </c>
      <c r="I25" t="s">
        <v>17</v>
      </c>
    </row>
    <row r="26" spans="1:9" x14ac:dyDescent="0.25">
      <c r="A26" s="1">
        <v>25420</v>
      </c>
      <c r="B26">
        <v>27</v>
      </c>
      <c r="C26">
        <v>31</v>
      </c>
      <c r="D26">
        <f t="shared" si="0"/>
        <v>27.516666666666666</v>
      </c>
      <c r="E26">
        <v>111</v>
      </c>
      <c r="F26">
        <v>10</v>
      </c>
      <c r="G26">
        <f t="shared" si="1"/>
        <v>111.16666666666667</v>
      </c>
      <c r="H26" t="str">
        <f t="shared" si="2"/>
        <v>27.5166666666667N 111.166666666667W</v>
      </c>
      <c r="I26" t="s">
        <v>19</v>
      </c>
    </row>
    <row r="27" spans="1:9" x14ac:dyDescent="0.25">
      <c r="A27" s="1">
        <v>25420</v>
      </c>
      <c r="B27">
        <v>27</v>
      </c>
      <c r="C27">
        <v>39.5</v>
      </c>
      <c r="D27">
        <f t="shared" si="0"/>
        <v>27.658333333333335</v>
      </c>
      <c r="E27">
        <v>111</v>
      </c>
      <c r="F27">
        <v>6.2</v>
      </c>
      <c r="G27">
        <f t="shared" si="1"/>
        <v>111.10333333333334</v>
      </c>
      <c r="H27" t="str">
        <f t="shared" si="2"/>
        <v>27.6583333333333N 111.103333333333W</v>
      </c>
      <c r="I27" t="s">
        <v>19</v>
      </c>
    </row>
    <row r="28" spans="1:9" x14ac:dyDescent="0.25">
      <c r="A28" s="1">
        <v>25422</v>
      </c>
      <c r="B28">
        <v>26</v>
      </c>
      <c r="C28">
        <v>52.5</v>
      </c>
      <c r="D28">
        <f t="shared" si="0"/>
        <v>26.875</v>
      </c>
      <c r="E28">
        <v>111</v>
      </c>
      <c r="F28">
        <v>54.1</v>
      </c>
      <c r="G28">
        <f t="shared" si="1"/>
        <v>111.90166666666667</v>
      </c>
      <c r="H28" t="str">
        <f t="shared" si="2"/>
        <v>26.875N 111.901666666667W</v>
      </c>
      <c r="I28" t="s">
        <v>13</v>
      </c>
    </row>
    <row r="29" spans="1:9" x14ac:dyDescent="0.25">
      <c r="A29" s="1">
        <v>25422</v>
      </c>
      <c r="B29">
        <v>26</v>
      </c>
      <c r="C29">
        <v>49.5</v>
      </c>
      <c r="D29">
        <f t="shared" si="0"/>
        <v>26.824999999999999</v>
      </c>
      <c r="E29">
        <v>111</v>
      </c>
      <c r="F29">
        <v>52.2</v>
      </c>
      <c r="G29">
        <f t="shared" si="1"/>
        <v>111.87</v>
      </c>
      <c r="H29" t="str">
        <f t="shared" ref="H29:H38" si="3">CONCATENATE(D29,"N ",G29,"W")</f>
        <v>26.825N 111.87W</v>
      </c>
      <c r="I29" t="s">
        <v>13</v>
      </c>
    </row>
    <row r="30" spans="1:9" x14ac:dyDescent="0.25">
      <c r="A30" s="1">
        <v>25422</v>
      </c>
      <c r="B30">
        <v>26</v>
      </c>
      <c r="C30">
        <v>46.3</v>
      </c>
      <c r="D30">
        <f t="shared" si="0"/>
        <v>26.771666666666668</v>
      </c>
      <c r="E30">
        <v>111</v>
      </c>
      <c r="F30">
        <v>51.5</v>
      </c>
      <c r="G30">
        <f t="shared" si="1"/>
        <v>111.85833333333333</v>
      </c>
      <c r="H30" t="str">
        <f t="shared" si="3"/>
        <v>26.7716666666667N 111.858333333333W</v>
      </c>
      <c r="I30" t="s">
        <v>13</v>
      </c>
    </row>
    <row r="31" spans="1:9" x14ac:dyDescent="0.25">
      <c r="A31" s="1">
        <v>25422</v>
      </c>
      <c r="B31">
        <v>26</v>
      </c>
      <c r="C31">
        <v>42.7</v>
      </c>
      <c r="D31">
        <f t="shared" si="0"/>
        <v>26.711666666666666</v>
      </c>
      <c r="E31">
        <v>111</v>
      </c>
      <c r="F31">
        <v>51.5</v>
      </c>
      <c r="G31">
        <f t="shared" si="1"/>
        <v>111.85833333333333</v>
      </c>
      <c r="H31" t="str">
        <f t="shared" si="3"/>
        <v>26.7116666666667N 111.858333333333W</v>
      </c>
      <c r="I31" t="s">
        <v>13</v>
      </c>
    </row>
    <row r="32" spans="1:9" x14ac:dyDescent="0.25">
      <c r="A32" s="1">
        <v>25422</v>
      </c>
      <c r="B32">
        <v>26</v>
      </c>
      <c r="C32">
        <v>40.299999999999997</v>
      </c>
      <c r="D32">
        <f t="shared" si="0"/>
        <v>26.671666666666667</v>
      </c>
      <c r="E32">
        <v>111</v>
      </c>
      <c r="F32">
        <v>49.6</v>
      </c>
      <c r="G32">
        <f t="shared" si="1"/>
        <v>111.82666666666667</v>
      </c>
      <c r="H32" t="str">
        <f t="shared" si="3"/>
        <v>26.6716666666667N 111.826666666667W</v>
      </c>
      <c r="I32" t="s">
        <v>13</v>
      </c>
    </row>
    <row r="33" spans="1:9" x14ac:dyDescent="0.25">
      <c r="A33" s="1">
        <v>25422</v>
      </c>
      <c r="B33">
        <v>26</v>
      </c>
      <c r="C33">
        <v>37.5</v>
      </c>
      <c r="D33">
        <f t="shared" si="0"/>
        <v>26.625</v>
      </c>
      <c r="E33">
        <v>111</v>
      </c>
      <c r="F33">
        <v>47.3</v>
      </c>
      <c r="G33">
        <f t="shared" si="1"/>
        <v>111.78833333333333</v>
      </c>
      <c r="H33" t="str">
        <f t="shared" si="3"/>
        <v>26.625N 111.788333333333W</v>
      </c>
      <c r="I33" t="s">
        <v>13</v>
      </c>
    </row>
    <row r="34" spans="1:9" x14ac:dyDescent="0.25">
      <c r="A34" s="1">
        <v>25422</v>
      </c>
      <c r="B34">
        <v>26</v>
      </c>
      <c r="C34">
        <v>34.299999999999997</v>
      </c>
      <c r="D34">
        <f t="shared" si="0"/>
        <v>26.571666666666665</v>
      </c>
      <c r="E34">
        <v>111</v>
      </c>
      <c r="F34">
        <v>44.9</v>
      </c>
      <c r="G34">
        <f t="shared" si="1"/>
        <v>111.74833333333333</v>
      </c>
      <c r="H34" t="str">
        <f t="shared" si="3"/>
        <v>26.5716666666667N 111.748333333333W</v>
      </c>
      <c r="I34" t="s">
        <v>20</v>
      </c>
    </row>
    <row r="35" spans="1:9" x14ac:dyDescent="0.25">
      <c r="A35" s="1">
        <v>25424</v>
      </c>
      <c r="B35">
        <v>29</v>
      </c>
      <c r="C35">
        <v>1</v>
      </c>
      <c r="D35">
        <f t="shared" si="0"/>
        <v>29.016666666666666</v>
      </c>
      <c r="E35">
        <v>113</v>
      </c>
      <c r="F35">
        <v>19.899999999999999</v>
      </c>
      <c r="G35">
        <f t="shared" si="1"/>
        <v>113.33166666666666</v>
      </c>
      <c r="H35" t="str">
        <f t="shared" si="3"/>
        <v>29.0166666666667N 113.331666666667W</v>
      </c>
      <c r="I35" t="s">
        <v>21</v>
      </c>
    </row>
    <row r="36" spans="1:9" x14ac:dyDescent="0.25">
      <c r="A36" s="1">
        <v>25426</v>
      </c>
      <c r="B36">
        <v>30</v>
      </c>
      <c r="C36">
        <v>5</v>
      </c>
      <c r="D36">
        <f t="shared" si="0"/>
        <v>30.083333333333332</v>
      </c>
      <c r="E36">
        <v>113</v>
      </c>
      <c r="F36">
        <v>36</v>
      </c>
      <c r="G36">
        <f t="shared" si="1"/>
        <v>113.6</v>
      </c>
      <c r="H36" t="str">
        <f t="shared" si="3"/>
        <v>30.0833333333333N 113.6W</v>
      </c>
      <c r="I36" t="s">
        <v>23</v>
      </c>
    </row>
    <row r="37" spans="1:9" x14ac:dyDescent="0.25">
      <c r="A37" s="1">
        <v>25427</v>
      </c>
      <c r="B37">
        <v>29</v>
      </c>
      <c r="C37">
        <v>8.5</v>
      </c>
      <c r="D37">
        <f t="shared" si="0"/>
        <v>29.141666666666666</v>
      </c>
      <c r="E37">
        <v>113</v>
      </c>
      <c r="F37">
        <v>27</v>
      </c>
      <c r="G37">
        <f t="shared" si="1"/>
        <v>113.45</v>
      </c>
      <c r="H37" t="str">
        <f t="shared" si="3"/>
        <v>29.1416666666667N 113.45W</v>
      </c>
      <c r="I37" t="s">
        <v>21</v>
      </c>
    </row>
    <row r="38" spans="1:9" x14ac:dyDescent="0.25">
      <c r="A38" s="1">
        <v>25428</v>
      </c>
      <c r="B38">
        <v>26</v>
      </c>
      <c r="C38">
        <v>37.5</v>
      </c>
      <c r="D38">
        <f t="shared" si="0"/>
        <v>26.625</v>
      </c>
      <c r="E38">
        <v>111</v>
      </c>
      <c r="F38">
        <v>47.3</v>
      </c>
      <c r="G38">
        <f t="shared" si="1"/>
        <v>111.78833333333333</v>
      </c>
      <c r="H38" t="str">
        <f t="shared" si="3"/>
        <v>26.625N 111.788333333333W</v>
      </c>
      <c r="I38" t="s">
        <v>13</v>
      </c>
    </row>
    <row r="40" spans="1:9" x14ac:dyDescent="0.25">
      <c r="A40" t="s">
        <v>35</v>
      </c>
    </row>
    <row r="41" spans="1:9" x14ac:dyDescent="0.25">
      <c r="A41" t="s">
        <v>0</v>
      </c>
      <c r="B41" t="s">
        <v>1</v>
      </c>
      <c r="C41" t="s">
        <v>2</v>
      </c>
      <c r="D41" t="s">
        <v>3</v>
      </c>
      <c r="E41" t="s">
        <v>4</v>
      </c>
      <c r="F41" t="s">
        <v>5</v>
      </c>
      <c r="G41" t="s">
        <v>6</v>
      </c>
      <c r="H41" t="s">
        <v>10</v>
      </c>
      <c r="I41" t="s">
        <v>22</v>
      </c>
    </row>
    <row r="42" spans="1:9" x14ac:dyDescent="0.25">
      <c r="A42" s="1">
        <v>25504</v>
      </c>
      <c r="B42">
        <v>36</v>
      </c>
      <c r="C42">
        <v>46</v>
      </c>
      <c r="D42">
        <f t="shared" ref="D42:D49" si="4">B42+(C42/60)</f>
        <v>36.766666666666666</v>
      </c>
      <c r="E42">
        <v>122</v>
      </c>
      <c r="F42">
        <v>1</v>
      </c>
      <c r="G42">
        <f t="shared" ref="G42:G43" si="5">E42+(F42/60)</f>
        <v>122.01666666666667</v>
      </c>
      <c r="H42" t="str">
        <f>CONCATENATE(D42,"N ",G42,"W")</f>
        <v>36.7666666666667N 122.016666666667W</v>
      </c>
      <c r="I42" t="s">
        <v>60</v>
      </c>
    </row>
    <row r="43" spans="1:9" x14ac:dyDescent="0.25">
      <c r="A43" s="1">
        <v>25506</v>
      </c>
      <c r="B43">
        <v>36</v>
      </c>
      <c r="C43">
        <v>31</v>
      </c>
      <c r="D43">
        <f t="shared" si="4"/>
        <v>36.516666666666666</v>
      </c>
      <c r="E43">
        <v>122</v>
      </c>
      <c r="F43">
        <v>18.5</v>
      </c>
      <c r="G43">
        <f t="shared" si="5"/>
        <v>122.30833333333334</v>
      </c>
      <c r="H43" t="str">
        <f>CONCATENATE(D43,"N ",G43,"W")</f>
        <v>36.5166666666667N 122.308333333333W</v>
      </c>
      <c r="I43" t="s">
        <v>64</v>
      </c>
    </row>
    <row r="44" spans="1:9" x14ac:dyDescent="0.25">
      <c r="A44" s="1">
        <v>25518</v>
      </c>
      <c r="B44">
        <v>36</v>
      </c>
      <c r="C44">
        <v>40</v>
      </c>
      <c r="D44">
        <f t="shared" si="4"/>
        <v>36.666666666666664</v>
      </c>
      <c r="E44">
        <v>126</v>
      </c>
      <c r="F44">
        <v>0</v>
      </c>
      <c r="G44">
        <f t="shared" ref="G44" si="6">E44+(F44/60)</f>
        <v>126</v>
      </c>
      <c r="H44" t="str">
        <f>CONCATENATE(D44,"N ",G44,"W")</f>
        <v>36.6666666666667N 126W</v>
      </c>
      <c r="I44" t="s">
        <v>65</v>
      </c>
    </row>
    <row r="45" spans="1:9" x14ac:dyDescent="0.25">
      <c r="A45" s="1">
        <v>25519</v>
      </c>
      <c r="B45">
        <v>36</v>
      </c>
      <c r="C45">
        <v>45</v>
      </c>
      <c r="D45">
        <f t="shared" si="4"/>
        <v>36.75</v>
      </c>
      <c r="E45">
        <v>125</v>
      </c>
      <c r="F45">
        <v>0</v>
      </c>
      <c r="G45">
        <f t="shared" ref="G45:G49" si="7">E45+(F45/60)</f>
        <v>125</v>
      </c>
      <c r="H45" t="str">
        <f t="shared" ref="H45:H49" si="8">CONCATENATE(D45,"N ",G45,"W")</f>
        <v>36.75N 125W</v>
      </c>
      <c r="I45" t="s">
        <v>66</v>
      </c>
    </row>
    <row r="46" spans="1:9" x14ac:dyDescent="0.25">
      <c r="A46" s="1">
        <v>25520</v>
      </c>
      <c r="B46">
        <v>36</v>
      </c>
      <c r="C46">
        <v>34</v>
      </c>
      <c r="D46">
        <f t="shared" si="4"/>
        <v>36.56666666666667</v>
      </c>
      <c r="E46">
        <v>123</v>
      </c>
      <c r="F46">
        <v>0</v>
      </c>
      <c r="G46">
        <f t="shared" si="7"/>
        <v>123</v>
      </c>
      <c r="H46" t="str">
        <f t="shared" si="8"/>
        <v>36.5666666666667N 123W</v>
      </c>
      <c r="I46" t="s">
        <v>67</v>
      </c>
    </row>
    <row r="47" spans="1:9" x14ac:dyDescent="0.25">
      <c r="A47" s="1"/>
    </row>
    <row r="48" spans="1:9" x14ac:dyDescent="0.25">
      <c r="A48" s="1">
        <v>25539</v>
      </c>
      <c r="B48">
        <v>36</v>
      </c>
      <c r="C48">
        <v>46</v>
      </c>
      <c r="D48">
        <f t="shared" si="4"/>
        <v>36.766666666666666</v>
      </c>
      <c r="E48">
        <v>122</v>
      </c>
      <c r="F48">
        <v>1</v>
      </c>
      <c r="G48">
        <f t="shared" si="7"/>
        <v>122.01666666666667</v>
      </c>
      <c r="H48" t="str">
        <f t="shared" si="8"/>
        <v>36.7666666666667N 122.016666666667W</v>
      </c>
      <c r="I48" t="s">
        <v>60</v>
      </c>
    </row>
    <row r="49" spans="1:9" x14ac:dyDescent="0.25">
      <c r="A49" s="1">
        <v>25540</v>
      </c>
      <c r="B49">
        <v>36</v>
      </c>
      <c r="C49">
        <v>35.299999999999997</v>
      </c>
      <c r="D49">
        <f t="shared" si="4"/>
        <v>36.588333333333331</v>
      </c>
      <c r="E49">
        <v>122</v>
      </c>
      <c r="F49">
        <v>13.5</v>
      </c>
      <c r="G49">
        <f t="shared" si="7"/>
        <v>122.22499999999999</v>
      </c>
      <c r="H49" t="str">
        <f t="shared" si="8"/>
        <v>36.5883333333333N 122.225W</v>
      </c>
      <c r="I49" t="s">
        <v>62</v>
      </c>
    </row>
    <row r="50" spans="1:9" x14ac:dyDescent="0.25">
      <c r="A50" s="1"/>
    </row>
    <row r="52" spans="1:9" x14ac:dyDescent="0.25">
      <c r="A52" t="s">
        <v>36</v>
      </c>
    </row>
    <row r="53" spans="1:9" x14ac:dyDescent="0.25">
      <c r="A53" t="s">
        <v>0</v>
      </c>
      <c r="B53" t="s">
        <v>1</v>
      </c>
      <c r="C53" t="s">
        <v>2</v>
      </c>
      <c r="D53" t="s">
        <v>3</v>
      </c>
      <c r="E53" t="s">
        <v>4</v>
      </c>
      <c r="F53" t="s">
        <v>5</v>
      </c>
      <c r="G53" t="s">
        <v>6</v>
      </c>
      <c r="H53" t="s">
        <v>10</v>
      </c>
      <c r="I53" t="s">
        <v>22</v>
      </c>
    </row>
    <row r="54" spans="1:9" x14ac:dyDescent="0.25">
      <c r="A54" s="1">
        <v>25604</v>
      </c>
      <c r="B54">
        <v>36</v>
      </c>
      <c r="C54">
        <v>42</v>
      </c>
      <c r="D54">
        <f t="shared" ref="D54:D67" si="9">B54+(C54/60)</f>
        <v>36.700000000000003</v>
      </c>
      <c r="E54">
        <v>122</v>
      </c>
      <c r="F54">
        <v>1</v>
      </c>
      <c r="G54">
        <f t="shared" ref="G54:G67" si="10">E54+(F54/60)</f>
        <v>122.01666666666667</v>
      </c>
      <c r="H54" t="str">
        <f>CONCATENATE(D54,"N ",G54,"W")</f>
        <v>36.7N 122.016666666667W</v>
      </c>
      <c r="I54" t="s">
        <v>60</v>
      </c>
    </row>
    <row r="55" spans="1:9" x14ac:dyDescent="0.25">
      <c r="A55" s="1">
        <v>25605</v>
      </c>
      <c r="B55">
        <v>36</v>
      </c>
      <c r="C55">
        <v>37</v>
      </c>
      <c r="D55">
        <f t="shared" si="9"/>
        <v>36.616666666666667</v>
      </c>
      <c r="E55">
        <v>121</v>
      </c>
      <c r="F55">
        <v>55</v>
      </c>
      <c r="G55">
        <f t="shared" si="10"/>
        <v>121.91666666666667</v>
      </c>
      <c r="H55" t="str">
        <f t="shared" ref="H55:H67" si="11">CONCATENATE(D55,"N ",G55,"W")</f>
        <v>36.6166666666667N 121.916666666667W</v>
      </c>
      <c r="I55" t="s">
        <v>60</v>
      </c>
    </row>
    <row r="56" spans="1:9" x14ac:dyDescent="0.25">
      <c r="A56" s="1">
        <v>25617</v>
      </c>
      <c r="B56">
        <v>36</v>
      </c>
      <c r="C56">
        <v>42</v>
      </c>
      <c r="D56">
        <f t="shared" si="9"/>
        <v>36.700000000000003</v>
      </c>
      <c r="E56">
        <v>122</v>
      </c>
      <c r="F56">
        <v>1</v>
      </c>
      <c r="G56">
        <f t="shared" si="10"/>
        <v>122.01666666666667</v>
      </c>
      <c r="H56" t="str">
        <f t="shared" si="11"/>
        <v>36.7N 122.016666666667W</v>
      </c>
      <c r="I56" t="s">
        <v>60</v>
      </c>
    </row>
    <row r="57" spans="1:9" x14ac:dyDescent="0.25">
      <c r="A57" s="1">
        <v>25623</v>
      </c>
      <c r="B57">
        <v>36</v>
      </c>
      <c r="C57">
        <v>42</v>
      </c>
      <c r="D57">
        <f t="shared" si="9"/>
        <v>36.700000000000003</v>
      </c>
      <c r="E57">
        <v>122</v>
      </c>
      <c r="F57">
        <v>5</v>
      </c>
      <c r="G57">
        <f t="shared" si="10"/>
        <v>122.08333333333333</v>
      </c>
      <c r="H57" t="str">
        <f t="shared" si="11"/>
        <v>36.7N 122.083333333333W</v>
      </c>
      <c r="I57" t="s">
        <v>60</v>
      </c>
    </row>
    <row r="58" spans="1:9" x14ac:dyDescent="0.25">
      <c r="A58" s="1">
        <v>25625</v>
      </c>
      <c r="B58">
        <v>36</v>
      </c>
      <c r="C58">
        <v>46</v>
      </c>
      <c r="D58">
        <f t="shared" si="9"/>
        <v>36.766666666666666</v>
      </c>
      <c r="E58">
        <v>122</v>
      </c>
      <c r="F58">
        <v>1</v>
      </c>
      <c r="G58">
        <f t="shared" si="10"/>
        <v>122.01666666666667</v>
      </c>
      <c r="H58" t="str">
        <f t="shared" si="11"/>
        <v>36.7666666666667N 122.016666666667W</v>
      </c>
      <c r="I58" t="s">
        <v>60</v>
      </c>
    </row>
    <row r="59" spans="1:9" x14ac:dyDescent="0.25">
      <c r="A59" s="1">
        <v>25629</v>
      </c>
      <c r="B59">
        <v>36</v>
      </c>
      <c r="C59">
        <v>42</v>
      </c>
      <c r="D59">
        <f t="shared" si="9"/>
        <v>36.700000000000003</v>
      </c>
      <c r="E59">
        <v>122</v>
      </c>
      <c r="F59">
        <v>1</v>
      </c>
      <c r="G59">
        <f t="shared" si="10"/>
        <v>122.01666666666667</v>
      </c>
      <c r="H59" t="str">
        <f t="shared" si="11"/>
        <v>36.7N 122.016666666667W</v>
      </c>
      <c r="I59" t="s">
        <v>60</v>
      </c>
    </row>
    <row r="60" spans="1:9" x14ac:dyDescent="0.25">
      <c r="A60" s="1">
        <v>25630</v>
      </c>
      <c r="B60">
        <v>36</v>
      </c>
      <c r="C60">
        <v>42</v>
      </c>
      <c r="D60">
        <f t="shared" si="9"/>
        <v>36.700000000000003</v>
      </c>
      <c r="E60">
        <v>122</v>
      </c>
      <c r="F60">
        <v>1</v>
      </c>
      <c r="G60">
        <f t="shared" si="10"/>
        <v>122.01666666666667</v>
      </c>
      <c r="H60" t="str">
        <f t="shared" si="11"/>
        <v>36.7N 122.016666666667W</v>
      </c>
      <c r="I60" t="s">
        <v>60</v>
      </c>
    </row>
    <row r="61" spans="1:9" x14ac:dyDescent="0.25">
      <c r="A61" s="1">
        <v>25632</v>
      </c>
      <c r="B61">
        <v>36</v>
      </c>
      <c r="C61">
        <v>46</v>
      </c>
      <c r="D61">
        <f t="shared" si="9"/>
        <v>36.766666666666666</v>
      </c>
      <c r="E61">
        <v>122</v>
      </c>
      <c r="F61">
        <v>1</v>
      </c>
      <c r="G61">
        <f t="shared" si="10"/>
        <v>122.01666666666667</v>
      </c>
      <c r="H61" t="str">
        <f t="shared" si="11"/>
        <v>36.7666666666667N 122.016666666667W</v>
      </c>
      <c r="I61" t="s">
        <v>60</v>
      </c>
    </row>
    <row r="62" spans="1:9" x14ac:dyDescent="0.25">
      <c r="A62" s="1">
        <v>25637</v>
      </c>
      <c r="B62">
        <v>36</v>
      </c>
      <c r="C62">
        <v>46</v>
      </c>
      <c r="D62">
        <f t="shared" si="9"/>
        <v>36.766666666666666</v>
      </c>
      <c r="E62">
        <v>122</v>
      </c>
      <c r="F62">
        <v>1</v>
      </c>
      <c r="G62">
        <f t="shared" si="10"/>
        <v>122.01666666666667</v>
      </c>
      <c r="H62" t="str">
        <f t="shared" si="11"/>
        <v>36.7666666666667N 122.016666666667W</v>
      </c>
      <c r="I62" t="s">
        <v>60</v>
      </c>
    </row>
    <row r="63" spans="1:9" x14ac:dyDescent="0.25">
      <c r="A63" s="1">
        <v>25638</v>
      </c>
      <c r="B63">
        <v>36</v>
      </c>
      <c r="C63">
        <v>42</v>
      </c>
      <c r="D63">
        <f t="shared" si="9"/>
        <v>36.700000000000003</v>
      </c>
      <c r="E63">
        <v>122</v>
      </c>
      <c r="F63">
        <v>3</v>
      </c>
      <c r="G63">
        <f t="shared" si="10"/>
        <v>122.05</v>
      </c>
      <c r="H63" t="str">
        <f t="shared" si="11"/>
        <v>36.7N 122.05W</v>
      </c>
      <c r="I63" t="s">
        <v>60</v>
      </c>
    </row>
    <row r="64" spans="1:9" x14ac:dyDescent="0.25">
      <c r="A64" s="1">
        <v>25645</v>
      </c>
      <c r="B64">
        <v>36</v>
      </c>
      <c r="C64">
        <v>46</v>
      </c>
      <c r="D64">
        <f t="shared" si="9"/>
        <v>36.766666666666666</v>
      </c>
      <c r="E64">
        <v>122</v>
      </c>
      <c r="F64">
        <v>1</v>
      </c>
      <c r="G64">
        <f t="shared" si="10"/>
        <v>122.01666666666667</v>
      </c>
      <c r="H64" t="str">
        <f t="shared" si="11"/>
        <v>36.7666666666667N 122.016666666667W</v>
      </c>
      <c r="I64" t="s">
        <v>60</v>
      </c>
    </row>
    <row r="65" spans="1:9" x14ac:dyDescent="0.25">
      <c r="A65" s="1">
        <v>25658</v>
      </c>
      <c r="B65">
        <v>36</v>
      </c>
      <c r="C65">
        <v>46</v>
      </c>
      <c r="D65">
        <f t="shared" si="9"/>
        <v>36.766666666666666</v>
      </c>
      <c r="E65">
        <v>122</v>
      </c>
      <c r="F65">
        <v>1</v>
      </c>
      <c r="G65">
        <f t="shared" si="10"/>
        <v>122.01666666666667</v>
      </c>
      <c r="H65" t="str">
        <f t="shared" si="11"/>
        <v>36.7666666666667N 122.016666666667W</v>
      </c>
      <c r="I65" t="s">
        <v>60</v>
      </c>
    </row>
    <row r="66" spans="1:9" x14ac:dyDescent="0.25">
      <c r="A66" s="1">
        <v>25666</v>
      </c>
      <c r="B66">
        <v>36</v>
      </c>
      <c r="C66">
        <v>46</v>
      </c>
      <c r="D66">
        <f t="shared" si="9"/>
        <v>36.766666666666666</v>
      </c>
      <c r="E66">
        <v>122</v>
      </c>
      <c r="F66">
        <v>1</v>
      </c>
      <c r="G66">
        <f t="shared" si="10"/>
        <v>122.01666666666667</v>
      </c>
      <c r="H66" t="str">
        <f t="shared" si="11"/>
        <v>36.7666666666667N 122.016666666667W</v>
      </c>
      <c r="I66" t="s">
        <v>60</v>
      </c>
    </row>
    <row r="67" spans="1:9" x14ac:dyDescent="0.25">
      <c r="A67" s="1">
        <v>25680</v>
      </c>
      <c r="B67">
        <v>36</v>
      </c>
      <c r="C67">
        <v>41.5</v>
      </c>
      <c r="D67">
        <f t="shared" si="9"/>
        <v>36.69166666666667</v>
      </c>
      <c r="E67">
        <v>122</v>
      </c>
      <c r="F67">
        <v>4</v>
      </c>
      <c r="G67">
        <f t="shared" si="10"/>
        <v>122.06666666666666</v>
      </c>
      <c r="H67" t="str">
        <f t="shared" si="11"/>
        <v>36.6916666666667N 122.066666666667W</v>
      </c>
      <c r="I67" t="s">
        <v>60</v>
      </c>
    </row>
    <row r="69" spans="1:9" x14ac:dyDescent="0.25">
      <c r="A69" t="s">
        <v>37</v>
      </c>
    </row>
    <row r="70" spans="1:9" x14ac:dyDescent="0.25">
      <c r="A70" t="s">
        <v>0</v>
      </c>
      <c r="B70" t="s">
        <v>1</v>
      </c>
      <c r="C70" t="s">
        <v>2</v>
      </c>
      <c r="D70" t="s">
        <v>3</v>
      </c>
      <c r="E70" t="s">
        <v>4</v>
      </c>
      <c r="F70" t="s">
        <v>5</v>
      </c>
      <c r="G70" t="s">
        <v>6</v>
      </c>
      <c r="H70" t="s">
        <v>10</v>
      </c>
      <c r="I70" t="s">
        <v>22</v>
      </c>
    </row>
    <row r="71" spans="1:9" x14ac:dyDescent="0.25">
      <c r="A71" s="1">
        <v>25688</v>
      </c>
      <c r="B71">
        <v>36</v>
      </c>
      <c r="C71">
        <v>42</v>
      </c>
      <c r="E71">
        <v>122</v>
      </c>
      <c r="F71">
        <v>1</v>
      </c>
      <c r="G71">
        <f t="shared" ref="G71" si="12">E71+(F71/60)</f>
        <v>122.01666666666667</v>
      </c>
      <c r="H71" t="str">
        <f>CONCATENATE(D71,"N ",G71,"W")</f>
        <v>N 122.016666666667W</v>
      </c>
    </row>
    <row r="86" spans="1:9" x14ac:dyDescent="0.25">
      <c r="A86" t="s">
        <v>24</v>
      </c>
    </row>
    <row r="87" spans="1:9" x14ac:dyDescent="0.25">
      <c r="A87" t="s">
        <v>0</v>
      </c>
      <c r="B87" t="s">
        <v>1</v>
      </c>
      <c r="C87" t="s">
        <v>2</v>
      </c>
      <c r="D87" t="s">
        <v>3</v>
      </c>
      <c r="E87" t="s">
        <v>4</v>
      </c>
      <c r="F87" t="s">
        <v>5</v>
      </c>
      <c r="G87" t="s">
        <v>6</v>
      </c>
      <c r="H87" t="s">
        <v>10</v>
      </c>
      <c r="I87" t="s">
        <v>22</v>
      </c>
    </row>
    <row r="88" spans="1:9" x14ac:dyDescent="0.25">
      <c r="A88" s="1">
        <v>25775</v>
      </c>
      <c r="B88">
        <v>36</v>
      </c>
      <c r="C88">
        <v>36.299999999999997</v>
      </c>
      <c r="D88">
        <f t="shared" ref="D88:D123" si="13">B88+(C88/60)</f>
        <v>36.604999999999997</v>
      </c>
      <c r="E88">
        <v>122</v>
      </c>
      <c r="F88">
        <v>18.2</v>
      </c>
      <c r="G88">
        <f t="shared" ref="G88:G123" si="14">E88+(F88/60)</f>
        <v>122.30333333333333</v>
      </c>
      <c r="H88" t="str">
        <f>CONCATENATE(D88,"N ",G88,"W")</f>
        <v>36.605N 122.303333333333W</v>
      </c>
      <c r="I88" t="s">
        <v>25</v>
      </c>
    </row>
    <row r="89" spans="1:9" x14ac:dyDescent="0.25">
      <c r="A89" s="1">
        <v>25775</v>
      </c>
      <c r="B89">
        <v>36</v>
      </c>
      <c r="C89">
        <v>47.5</v>
      </c>
      <c r="D89">
        <f t="shared" si="13"/>
        <v>36.791666666666664</v>
      </c>
      <c r="E89">
        <v>122</v>
      </c>
      <c r="F89">
        <v>0.3</v>
      </c>
      <c r="G89">
        <f t="shared" si="14"/>
        <v>122.005</v>
      </c>
      <c r="H89" t="str">
        <f>CONCATENATE(D89,"N ",G89,"W")</f>
        <v>36.7916666666667N 122.005W</v>
      </c>
      <c r="I89" t="s">
        <v>26</v>
      </c>
    </row>
    <row r="90" spans="1:9" x14ac:dyDescent="0.25">
      <c r="A90" s="1">
        <v>25776</v>
      </c>
      <c r="B90">
        <v>37</v>
      </c>
      <c r="C90">
        <v>6.3</v>
      </c>
      <c r="D90">
        <f t="shared" si="13"/>
        <v>37.104999999999997</v>
      </c>
      <c r="E90">
        <v>123</v>
      </c>
      <c r="F90">
        <v>32.299999999999997</v>
      </c>
      <c r="G90">
        <f t="shared" si="14"/>
        <v>123.53833333333333</v>
      </c>
      <c r="H90" t="str">
        <f t="shared" ref="H90:H123" si="15">CONCATENATE(D90,"N ",G90,"W")</f>
        <v>37.105N 123.538333333333W</v>
      </c>
      <c r="I90" t="s">
        <v>27</v>
      </c>
    </row>
    <row r="91" spans="1:9" x14ac:dyDescent="0.25">
      <c r="A91" s="1">
        <v>25776</v>
      </c>
      <c r="B91">
        <v>37</v>
      </c>
      <c r="C91">
        <v>3</v>
      </c>
      <c r="D91">
        <f t="shared" si="13"/>
        <v>37.049999999999997</v>
      </c>
      <c r="E91">
        <v>124</v>
      </c>
      <c r="F91">
        <v>11</v>
      </c>
      <c r="G91">
        <f t="shared" si="14"/>
        <v>124.18333333333334</v>
      </c>
      <c r="H91" t="str">
        <f t="shared" si="15"/>
        <v>37.05N 124.183333333333W</v>
      </c>
    </row>
    <row r="92" spans="1:9" x14ac:dyDescent="0.25">
      <c r="A92" s="1">
        <v>25779</v>
      </c>
      <c r="B92">
        <v>37</v>
      </c>
      <c r="C92">
        <v>10.4</v>
      </c>
      <c r="D92">
        <f t="shared" si="13"/>
        <v>37.173333333333332</v>
      </c>
      <c r="E92">
        <v>128</v>
      </c>
      <c r="F92">
        <v>52.8</v>
      </c>
      <c r="G92">
        <f t="shared" si="14"/>
        <v>128.88</v>
      </c>
      <c r="H92" t="str">
        <f t="shared" si="15"/>
        <v>37.1733333333333N 128.88W</v>
      </c>
    </row>
    <row r="93" spans="1:9" x14ac:dyDescent="0.25">
      <c r="A93" s="1">
        <v>25779</v>
      </c>
      <c r="B93">
        <v>36</v>
      </c>
      <c r="C93">
        <v>47.7</v>
      </c>
      <c r="D93">
        <f t="shared" si="13"/>
        <v>36.795000000000002</v>
      </c>
      <c r="E93">
        <v>131</v>
      </c>
      <c r="F93">
        <v>0</v>
      </c>
      <c r="G93">
        <f t="shared" si="14"/>
        <v>131</v>
      </c>
      <c r="H93" t="str">
        <f t="shared" si="15"/>
        <v>36.795N 131W</v>
      </c>
    </row>
    <row r="94" spans="1:9" x14ac:dyDescent="0.25">
      <c r="A94" s="1">
        <v>25780</v>
      </c>
      <c r="B94">
        <v>36</v>
      </c>
      <c r="C94">
        <v>47.7</v>
      </c>
      <c r="D94">
        <f t="shared" si="13"/>
        <v>36.795000000000002</v>
      </c>
      <c r="E94">
        <v>131</v>
      </c>
      <c r="F94">
        <v>25.8</v>
      </c>
      <c r="G94">
        <f t="shared" si="14"/>
        <v>131.43</v>
      </c>
      <c r="H94" t="str">
        <f t="shared" si="15"/>
        <v>36.795N 131.43W</v>
      </c>
    </row>
    <row r="95" spans="1:9" x14ac:dyDescent="0.25">
      <c r="A95" s="1">
        <v>25780</v>
      </c>
      <c r="B95">
        <v>36</v>
      </c>
      <c r="C95">
        <v>45.5</v>
      </c>
      <c r="D95">
        <f t="shared" si="13"/>
        <v>36.758333333333333</v>
      </c>
      <c r="E95">
        <v>130</v>
      </c>
      <c r="F95">
        <v>52</v>
      </c>
      <c r="G95">
        <f t="shared" si="14"/>
        <v>130.86666666666667</v>
      </c>
      <c r="H95" t="str">
        <f t="shared" si="15"/>
        <v>36.7583333333333N 130.866666666667W</v>
      </c>
    </row>
    <row r="96" spans="1:9" x14ac:dyDescent="0.25">
      <c r="A96" s="1">
        <v>25781</v>
      </c>
      <c r="B96">
        <v>36</v>
      </c>
      <c r="C96">
        <v>38</v>
      </c>
      <c r="D96">
        <f t="shared" si="13"/>
        <v>36.633333333333333</v>
      </c>
      <c r="E96">
        <v>130</v>
      </c>
      <c r="F96">
        <v>53.3</v>
      </c>
      <c r="G96">
        <f t="shared" si="14"/>
        <v>130.88833333333332</v>
      </c>
      <c r="H96" t="str">
        <f t="shared" si="15"/>
        <v>36.6333333333333N 130.888333333333W</v>
      </c>
    </row>
    <row r="97" spans="1:9" x14ac:dyDescent="0.25">
      <c r="A97" s="1">
        <v>25781</v>
      </c>
      <c r="B97">
        <v>38</v>
      </c>
      <c r="C97">
        <v>7.5</v>
      </c>
      <c r="D97">
        <f t="shared" si="13"/>
        <v>38.125</v>
      </c>
      <c r="E97">
        <v>130</v>
      </c>
      <c r="F97">
        <v>46.1</v>
      </c>
      <c r="G97">
        <f t="shared" si="14"/>
        <v>130.76833333333335</v>
      </c>
      <c r="H97" t="str">
        <f t="shared" si="15"/>
        <v>38.125N 130.768333333333W</v>
      </c>
      <c r="I97" t="s">
        <v>28</v>
      </c>
    </row>
    <row r="98" spans="1:9" x14ac:dyDescent="0.25">
      <c r="A98" s="1">
        <v>25782</v>
      </c>
      <c r="B98">
        <v>38</v>
      </c>
      <c r="C98">
        <v>45.5</v>
      </c>
      <c r="D98">
        <f t="shared" si="13"/>
        <v>38.758333333333333</v>
      </c>
      <c r="E98">
        <v>130</v>
      </c>
      <c r="F98">
        <v>41.6</v>
      </c>
      <c r="G98">
        <f t="shared" si="14"/>
        <v>130.69333333333333</v>
      </c>
      <c r="H98" t="str">
        <f t="shared" si="15"/>
        <v>38.7583333333333N 130.693333333333W</v>
      </c>
      <c r="I98" t="s">
        <v>29</v>
      </c>
    </row>
    <row r="99" spans="1:9" x14ac:dyDescent="0.25">
      <c r="A99" s="1">
        <v>25782</v>
      </c>
      <c r="B99">
        <v>38</v>
      </c>
      <c r="C99">
        <v>40.6</v>
      </c>
      <c r="D99">
        <f t="shared" si="13"/>
        <v>38.676666666666669</v>
      </c>
      <c r="E99">
        <v>130</v>
      </c>
      <c r="F99">
        <v>17.5</v>
      </c>
      <c r="G99">
        <f t="shared" si="14"/>
        <v>130.29166666666666</v>
      </c>
      <c r="H99" t="str">
        <f t="shared" si="15"/>
        <v>38.6766666666667N 130.291666666667W</v>
      </c>
    </row>
    <row r="100" spans="1:9" x14ac:dyDescent="0.25">
      <c r="A100" s="1">
        <v>25783</v>
      </c>
      <c r="B100">
        <v>39</v>
      </c>
      <c r="C100">
        <v>41.7</v>
      </c>
      <c r="D100">
        <f t="shared" si="13"/>
        <v>39.695</v>
      </c>
      <c r="E100">
        <v>130</v>
      </c>
      <c r="F100">
        <v>9.5</v>
      </c>
      <c r="G100">
        <f t="shared" si="14"/>
        <v>130.15833333333333</v>
      </c>
      <c r="H100" t="str">
        <f t="shared" si="15"/>
        <v>39.695N 130.158333333333W</v>
      </c>
    </row>
    <row r="101" spans="1:9" x14ac:dyDescent="0.25">
      <c r="A101" s="1">
        <v>25783</v>
      </c>
      <c r="B101">
        <v>39</v>
      </c>
      <c r="C101">
        <v>49.3</v>
      </c>
      <c r="D101">
        <f t="shared" si="13"/>
        <v>39.821666666666665</v>
      </c>
      <c r="E101">
        <v>130</v>
      </c>
      <c r="F101">
        <v>3.7</v>
      </c>
      <c r="G101">
        <f t="shared" si="14"/>
        <v>130.06166666666667</v>
      </c>
      <c r="H101" t="str">
        <f t="shared" si="15"/>
        <v>39.8216666666667N 130.061666666667W</v>
      </c>
    </row>
    <row r="102" spans="1:9" x14ac:dyDescent="0.25">
      <c r="A102" s="1">
        <v>25784</v>
      </c>
      <c r="B102">
        <v>39</v>
      </c>
      <c r="C102">
        <v>52</v>
      </c>
      <c r="D102">
        <f t="shared" si="13"/>
        <v>39.866666666666667</v>
      </c>
      <c r="E102">
        <v>129</v>
      </c>
      <c r="F102">
        <v>57</v>
      </c>
      <c r="G102">
        <f t="shared" si="14"/>
        <v>129.94999999999999</v>
      </c>
      <c r="H102" t="str">
        <f t="shared" si="15"/>
        <v>39.8666666666667N 129.95W</v>
      </c>
    </row>
    <row r="103" spans="1:9" x14ac:dyDescent="0.25">
      <c r="A103" s="1">
        <v>25784</v>
      </c>
      <c r="B103">
        <v>40</v>
      </c>
      <c r="C103">
        <v>0.5</v>
      </c>
      <c r="D103">
        <f t="shared" si="13"/>
        <v>40.008333333333333</v>
      </c>
      <c r="E103">
        <v>128</v>
      </c>
      <c r="F103">
        <v>2.2000000000000002</v>
      </c>
      <c r="G103">
        <f t="shared" si="14"/>
        <v>128.03666666666666</v>
      </c>
      <c r="H103" t="str">
        <f t="shared" si="15"/>
        <v>40.0083333333333N 128.036666666667W</v>
      </c>
    </row>
    <row r="104" spans="1:9" x14ac:dyDescent="0.25">
      <c r="A104" s="1">
        <v>25785</v>
      </c>
      <c r="B104">
        <v>40</v>
      </c>
      <c r="C104">
        <v>0</v>
      </c>
      <c r="D104">
        <f t="shared" si="13"/>
        <v>40</v>
      </c>
      <c r="E104">
        <v>128</v>
      </c>
      <c r="F104">
        <v>23</v>
      </c>
      <c r="G104">
        <f t="shared" si="14"/>
        <v>128.38333333333333</v>
      </c>
      <c r="H104" t="str">
        <f t="shared" si="15"/>
        <v>40N 128.383333333333W</v>
      </c>
    </row>
    <row r="105" spans="1:9" x14ac:dyDescent="0.25">
      <c r="A105" s="1">
        <v>25785</v>
      </c>
      <c r="B105">
        <v>39</v>
      </c>
      <c r="C105">
        <v>52</v>
      </c>
      <c r="D105">
        <f t="shared" si="13"/>
        <v>39.866666666666667</v>
      </c>
      <c r="E105">
        <v>127</v>
      </c>
      <c r="F105">
        <v>50</v>
      </c>
      <c r="G105">
        <f t="shared" si="14"/>
        <v>127.83333333333333</v>
      </c>
      <c r="H105" t="str">
        <f t="shared" si="15"/>
        <v>39.8666666666667N 127.833333333333W</v>
      </c>
    </row>
    <row r="106" spans="1:9" x14ac:dyDescent="0.25">
      <c r="A106" s="1">
        <v>25786</v>
      </c>
      <c r="B106">
        <v>39</v>
      </c>
      <c r="C106">
        <v>53</v>
      </c>
      <c r="D106">
        <f t="shared" si="13"/>
        <v>39.883333333333333</v>
      </c>
      <c r="E106">
        <v>127</v>
      </c>
      <c r="F106">
        <v>45</v>
      </c>
      <c r="G106">
        <f t="shared" si="14"/>
        <v>127.75</v>
      </c>
      <c r="H106" t="str">
        <f t="shared" si="15"/>
        <v>39.8833333333333N 127.75W</v>
      </c>
    </row>
    <row r="107" spans="1:9" x14ac:dyDescent="0.25">
      <c r="A107" s="1">
        <v>25786</v>
      </c>
      <c r="B107">
        <v>39</v>
      </c>
      <c r="C107">
        <v>36</v>
      </c>
      <c r="D107">
        <f t="shared" si="13"/>
        <v>39.6</v>
      </c>
      <c r="E107">
        <v>125</v>
      </c>
      <c r="F107">
        <v>14</v>
      </c>
      <c r="G107">
        <f t="shared" si="14"/>
        <v>125.23333333333333</v>
      </c>
      <c r="H107" t="str">
        <f t="shared" si="15"/>
        <v>39.6N 125.233333333333W</v>
      </c>
    </row>
    <row r="108" spans="1:9" x14ac:dyDescent="0.25">
      <c r="A108" s="1">
        <v>25787</v>
      </c>
      <c r="B108">
        <v>39</v>
      </c>
      <c r="C108">
        <v>43.5</v>
      </c>
      <c r="D108">
        <f t="shared" si="13"/>
        <v>39.725000000000001</v>
      </c>
      <c r="E108">
        <v>125</v>
      </c>
      <c r="F108">
        <v>39.5</v>
      </c>
      <c r="G108">
        <f t="shared" si="14"/>
        <v>125.65833333333333</v>
      </c>
      <c r="H108" t="str">
        <f t="shared" si="15"/>
        <v>39.725N 125.658333333333W</v>
      </c>
    </row>
    <row r="109" spans="1:9" x14ac:dyDescent="0.25">
      <c r="A109" s="1">
        <v>25787</v>
      </c>
      <c r="B109">
        <v>40</v>
      </c>
      <c r="C109">
        <v>0</v>
      </c>
      <c r="D109">
        <f t="shared" si="13"/>
        <v>40</v>
      </c>
      <c r="E109">
        <v>125</v>
      </c>
      <c r="F109">
        <v>49</v>
      </c>
      <c r="G109">
        <f t="shared" si="14"/>
        <v>125.81666666666666</v>
      </c>
      <c r="H109" t="str">
        <f t="shared" si="15"/>
        <v>40N 125.816666666667W</v>
      </c>
    </row>
    <row r="110" spans="1:9" x14ac:dyDescent="0.25">
      <c r="A110" s="1">
        <v>25788</v>
      </c>
      <c r="B110">
        <v>39</v>
      </c>
      <c r="C110">
        <v>52</v>
      </c>
      <c r="D110">
        <f t="shared" si="13"/>
        <v>39.866666666666667</v>
      </c>
      <c r="E110">
        <v>125</v>
      </c>
      <c r="F110">
        <v>30.5</v>
      </c>
      <c r="G110">
        <f t="shared" si="14"/>
        <v>125.50833333333334</v>
      </c>
      <c r="H110" t="str">
        <f t="shared" si="15"/>
        <v>39.8666666666667N 125.508333333333W</v>
      </c>
    </row>
    <row r="111" spans="1:9" x14ac:dyDescent="0.25">
      <c r="A111" s="1">
        <v>25788</v>
      </c>
      <c r="B111">
        <v>39</v>
      </c>
      <c r="C111">
        <v>53.5</v>
      </c>
      <c r="D111">
        <f t="shared" si="13"/>
        <v>39.891666666666666</v>
      </c>
      <c r="E111">
        <v>125</v>
      </c>
      <c r="F111">
        <v>23.3</v>
      </c>
      <c r="G111">
        <f t="shared" si="14"/>
        <v>125.38833333333334</v>
      </c>
      <c r="H111" t="str">
        <f t="shared" si="15"/>
        <v>39.8916666666667N 125.388333333333W</v>
      </c>
    </row>
    <row r="112" spans="1:9" x14ac:dyDescent="0.25">
      <c r="A112" s="1">
        <v>25789</v>
      </c>
      <c r="B112">
        <v>41</v>
      </c>
      <c r="C112">
        <v>8.3000000000000007</v>
      </c>
      <c r="D112">
        <f t="shared" si="13"/>
        <v>41.138333333333335</v>
      </c>
      <c r="E112">
        <v>124</v>
      </c>
      <c r="F112">
        <v>32.299999999999997</v>
      </c>
      <c r="G112">
        <f t="shared" si="14"/>
        <v>124.53833333333333</v>
      </c>
      <c r="H112" t="str">
        <f t="shared" si="15"/>
        <v>41.1383333333333N 124.538333333333W</v>
      </c>
      <c r="I112" t="s">
        <v>30</v>
      </c>
    </row>
    <row r="113" spans="1:9" x14ac:dyDescent="0.25">
      <c r="A113" s="1"/>
    </row>
    <row r="114" spans="1:9" x14ac:dyDescent="0.25">
      <c r="A114" s="1" t="s">
        <v>38</v>
      </c>
    </row>
    <row r="115" spans="1:9" x14ac:dyDescent="0.25">
      <c r="A115" s="1">
        <v>25795</v>
      </c>
      <c r="B115">
        <v>44</v>
      </c>
      <c r="C115">
        <v>0</v>
      </c>
      <c r="D115">
        <f t="shared" si="13"/>
        <v>44</v>
      </c>
      <c r="E115">
        <v>124</v>
      </c>
      <c r="F115">
        <v>55</v>
      </c>
      <c r="G115">
        <f t="shared" si="14"/>
        <v>124.91666666666667</v>
      </c>
      <c r="H115" t="str">
        <f t="shared" si="15"/>
        <v>44N 124.916666666667W</v>
      </c>
      <c r="I115" t="s">
        <v>31</v>
      </c>
    </row>
    <row r="116" spans="1:9" x14ac:dyDescent="0.25">
      <c r="A116" s="1">
        <v>25796</v>
      </c>
      <c r="B116">
        <v>44</v>
      </c>
      <c r="C116">
        <v>0</v>
      </c>
      <c r="D116">
        <f t="shared" si="13"/>
        <v>44</v>
      </c>
      <c r="E116">
        <v>126</v>
      </c>
      <c r="F116">
        <v>0</v>
      </c>
      <c r="G116">
        <f t="shared" si="14"/>
        <v>126</v>
      </c>
      <c r="H116" t="str">
        <f t="shared" si="15"/>
        <v>44N 126W</v>
      </c>
    </row>
    <row r="117" spans="1:9" x14ac:dyDescent="0.25">
      <c r="A117" s="1">
        <v>25798</v>
      </c>
      <c r="B117">
        <v>44</v>
      </c>
      <c r="C117">
        <v>0</v>
      </c>
      <c r="D117">
        <f t="shared" si="13"/>
        <v>44</v>
      </c>
      <c r="E117">
        <v>128</v>
      </c>
      <c r="F117">
        <v>0</v>
      </c>
      <c r="G117">
        <f t="shared" si="14"/>
        <v>128</v>
      </c>
      <c r="H117" t="str">
        <f t="shared" si="15"/>
        <v>44N 128W</v>
      </c>
    </row>
    <row r="118" spans="1:9" x14ac:dyDescent="0.25">
      <c r="A118" s="1">
        <v>25800</v>
      </c>
      <c r="B118">
        <v>44</v>
      </c>
      <c r="C118">
        <v>0</v>
      </c>
      <c r="D118">
        <f t="shared" si="13"/>
        <v>44</v>
      </c>
      <c r="E118">
        <v>130</v>
      </c>
      <c r="F118">
        <v>0</v>
      </c>
      <c r="G118">
        <f t="shared" si="14"/>
        <v>130</v>
      </c>
      <c r="H118" t="str">
        <f t="shared" si="15"/>
        <v>44N 130W</v>
      </c>
    </row>
    <row r="119" spans="1:9" x14ac:dyDescent="0.25">
      <c r="A119" s="1">
        <v>25802</v>
      </c>
      <c r="B119">
        <v>48</v>
      </c>
      <c r="C119">
        <v>0</v>
      </c>
      <c r="D119">
        <f t="shared" si="13"/>
        <v>48</v>
      </c>
      <c r="E119">
        <v>128</v>
      </c>
      <c r="F119">
        <v>52</v>
      </c>
      <c r="G119">
        <f t="shared" si="14"/>
        <v>128.86666666666667</v>
      </c>
      <c r="H119" t="str">
        <f t="shared" si="15"/>
        <v>48N 128.866666666667W</v>
      </c>
    </row>
    <row r="120" spans="1:9" x14ac:dyDescent="0.25">
      <c r="A120" s="1">
        <v>25804</v>
      </c>
      <c r="B120">
        <v>48</v>
      </c>
      <c r="C120">
        <v>0</v>
      </c>
      <c r="D120">
        <f t="shared" si="13"/>
        <v>48</v>
      </c>
      <c r="E120">
        <v>126</v>
      </c>
      <c r="F120">
        <v>51</v>
      </c>
      <c r="G120">
        <f t="shared" si="14"/>
        <v>126.85</v>
      </c>
      <c r="H120" t="str">
        <f t="shared" si="15"/>
        <v>48N 126.85W</v>
      </c>
      <c r="I120" t="s">
        <v>32</v>
      </c>
    </row>
    <row r="121" spans="1:9" x14ac:dyDescent="0.25">
      <c r="A121" s="1">
        <v>25853</v>
      </c>
      <c r="B121">
        <v>36</v>
      </c>
      <c r="C121">
        <v>46.7</v>
      </c>
      <c r="D121">
        <f t="shared" si="13"/>
        <v>36.778333333333336</v>
      </c>
      <c r="E121">
        <v>122</v>
      </c>
      <c r="F121">
        <v>1</v>
      </c>
      <c r="G121">
        <f t="shared" si="14"/>
        <v>122.01666666666667</v>
      </c>
      <c r="H121" t="str">
        <f t="shared" si="15"/>
        <v>36.7783333333333N 122.016666666667W</v>
      </c>
      <c r="I121" t="s">
        <v>60</v>
      </c>
    </row>
    <row r="122" spans="1:9" x14ac:dyDescent="0.25">
      <c r="A122" s="1">
        <v>25854</v>
      </c>
      <c r="B122">
        <v>36</v>
      </c>
      <c r="C122">
        <v>41</v>
      </c>
      <c r="D122">
        <f t="shared" si="13"/>
        <v>36.68333333333333</v>
      </c>
      <c r="E122">
        <v>122</v>
      </c>
      <c r="F122">
        <v>8.9</v>
      </c>
      <c r="G122">
        <f t="shared" si="14"/>
        <v>122.14833333333333</v>
      </c>
      <c r="H122" t="str">
        <f t="shared" si="15"/>
        <v>36.6833333333333N 122.148333333333W</v>
      </c>
    </row>
    <row r="123" spans="1:9" x14ac:dyDescent="0.25">
      <c r="A123" s="1">
        <v>25867</v>
      </c>
      <c r="B123">
        <v>36</v>
      </c>
      <c r="C123">
        <v>46.7</v>
      </c>
      <c r="D123">
        <f t="shared" si="13"/>
        <v>36.778333333333336</v>
      </c>
      <c r="E123">
        <v>122</v>
      </c>
      <c r="F123">
        <v>1</v>
      </c>
      <c r="G123">
        <f t="shared" si="14"/>
        <v>122.01666666666667</v>
      </c>
      <c r="H123" t="str">
        <f t="shared" si="15"/>
        <v>36.7783333333333N 122.016666666667W</v>
      </c>
      <c r="I123" t="s">
        <v>60</v>
      </c>
    </row>
    <row r="125" spans="1:9" x14ac:dyDescent="0.25">
      <c r="A125" t="s">
        <v>39</v>
      </c>
    </row>
    <row r="126" spans="1:9" x14ac:dyDescent="0.25">
      <c r="A126" s="1">
        <v>25868</v>
      </c>
      <c r="B126">
        <v>36</v>
      </c>
      <c r="C126">
        <v>39.5</v>
      </c>
      <c r="D126">
        <f t="shared" ref="D126:D132" si="16">B126+(C126/60)</f>
        <v>36.658333333333331</v>
      </c>
      <c r="E126">
        <v>122</v>
      </c>
      <c r="F126">
        <v>16.100000000000001</v>
      </c>
      <c r="G126">
        <f t="shared" ref="G126" si="17">E126+(F126/60)</f>
        <v>122.26833333333333</v>
      </c>
      <c r="H126" t="str">
        <f t="shared" ref="H126" si="18">CONCATENATE(D126,"N ",G126,"W")</f>
        <v>36.6583333333333N 122.268333333333W</v>
      </c>
      <c r="I126" t="s">
        <v>62</v>
      </c>
    </row>
    <row r="127" spans="1:9" x14ac:dyDescent="0.25">
      <c r="A127" s="1">
        <v>25881</v>
      </c>
      <c r="B127">
        <v>36</v>
      </c>
      <c r="C127">
        <v>43.8</v>
      </c>
      <c r="D127">
        <f t="shared" si="16"/>
        <v>36.729999999999997</v>
      </c>
      <c r="E127">
        <v>122</v>
      </c>
      <c r="F127">
        <v>8.4</v>
      </c>
      <c r="G127">
        <f t="shared" ref="G127:G132" si="19">E127+(F127/60)</f>
        <v>122.14</v>
      </c>
      <c r="H127" t="str">
        <f t="shared" ref="H127:H132" si="20">CONCATENATE(D127,"N ",G127,"W")</f>
        <v>36.73N 122.14W</v>
      </c>
      <c r="I127" t="s">
        <v>63</v>
      </c>
    </row>
    <row r="128" spans="1:9" x14ac:dyDescent="0.25">
      <c r="A128" s="1">
        <v>25909</v>
      </c>
      <c r="B128">
        <v>36</v>
      </c>
      <c r="C128">
        <v>46.7</v>
      </c>
      <c r="D128">
        <f t="shared" si="16"/>
        <v>36.778333333333336</v>
      </c>
      <c r="E128">
        <v>122</v>
      </c>
      <c r="F128">
        <v>1</v>
      </c>
      <c r="G128">
        <f t="shared" si="19"/>
        <v>122.01666666666667</v>
      </c>
      <c r="H128" t="str">
        <f t="shared" si="20"/>
        <v>36.7783333333333N 122.016666666667W</v>
      </c>
      <c r="I128" t="s">
        <v>60</v>
      </c>
    </row>
    <row r="129" spans="1:9" x14ac:dyDescent="0.25">
      <c r="A129" s="1">
        <v>25960</v>
      </c>
      <c r="B129">
        <v>36</v>
      </c>
      <c r="C129">
        <v>37.5</v>
      </c>
      <c r="D129">
        <f t="shared" si="16"/>
        <v>36.625</v>
      </c>
      <c r="E129">
        <v>121</v>
      </c>
      <c r="F129">
        <v>53.7</v>
      </c>
      <c r="G129">
        <f t="shared" si="19"/>
        <v>121.895</v>
      </c>
      <c r="H129" t="str">
        <f t="shared" si="20"/>
        <v>36.625N 121.895W</v>
      </c>
      <c r="I129" t="s">
        <v>61</v>
      </c>
    </row>
    <row r="130" spans="1:9" x14ac:dyDescent="0.25">
      <c r="A130" s="1">
        <v>25960</v>
      </c>
      <c r="B130">
        <v>36</v>
      </c>
      <c r="C130">
        <v>46.7</v>
      </c>
      <c r="D130">
        <f t="shared" si="16"/>
        <v>36.778333333333336</v>
      </c>
      <c r="E130">
        <v>122</v>
      </c>
      <c r="F130">
        <v>1</v>
      </c>
      <c r="G130">
        <f t="shared" si="19"/>
        <v>122.01666666666667</v>
      </c>
      <c r="H130" t="str">
        <f t="shared" si="20"/>
        <v>36.7783333333333N 122.016666666667W</v>
      </c>
      <c r="I130" t="s">
        <v>60</v>
      </c>
    </row>
    <row r="131" spans="1:9" x14ac:dyDescent="0.25">
      <c r="A131" s="1">
        <v>25962</v>
      </c>
      <c r="B131">
        <v>36</v>
      </c>
      <c r="C131">
        <v>37.5</v>
      </c>
      <c r="D131">
        <f t="shared" si="16"/>
        <v>36.625</v>
      </c>
      <c r="E131">
        <v>121</v>
      </c>
      <c r="F131">
        <v>53.7</v>
      </c>
      <c r="G131">
        <f t="shared" si="19"/>
        <v>121.895</v>
      </c>
      <c r="H131" t="str">
        <f t="shared" si="20"/>
        <v>36.625N 121.895W</v>
      </c>
      <c r="I131" t="s">
        <v>61</v>
      </c>
    </row>
    <row r="132" spans="1:9" x14ac:dyDescent="0.25">
      <c r="A132" s="1">
        <v>25962</v>
      </c>
      <c r="B132">
        <v>36</v>
      </c>
      <c r="C132">
        <v>46.7</v>
      </c>
      <c r="D132">
        <f t="shared" si="16"/>
        <v>36.778333333333336</v>
      </c>
      <c r="E132">
        <v>122</v>
      </c>
      <c r="F132">
        <v>1</v>
      </c>
      <c r="G132">
        <f t="shared" si="19"/>
        <v>122.01666666666667</v>
      </c>
      <c r="H132" t="str">
        <f t="shared" si="20"/>
        <v>36.7783333333333N 122.016666666667W</v>
      </c>
      <c r="I132" t="s">
        <v>60</v>
      </c>
    </row>
    <row r="134" spans="1:9" x14ac:dyDescent="0.25">
      <c r="A134" t="s">
        <v>40</v>
      </c>
      <c r="F134" t="s">
        <v>68</v>
      </c>
    </row>
    <row r="135" spans="1:9" x14ac:dyDescent="0.25">
      <c r="A135" s="1">
        <v>25965</v>
      </c>
      <c r="B135">
        <v>37</v>
      </c>
      <c r="C135">
        <v>40.799999999999997</v>
      </c>
      <c r="D135">
        <f t="shared" ref="D135:D138" si="21">B135+(C135/60)</f>
        <v>37.68</v>
      </c>
      <c r="E135">
        <v>122</v>
      </c>
      <c r="F135">
        <v>37.799999999999997</v>
      </c>
      <c r="G135">
        <f t="shared" ref="G135" si="22">E135+(F135/60)</f>
        <v>122.63</v>
      </c>
      <c r="H135" t="str">
        <f t="shared" ref="H135" si="23">CONCATENATE(D135,"N ",G135,"W")</f>
        <v>37.68N 122.63W</v>
      </c>
      <c r="I135" t="s">
        <v>61</v>
      </c>
    </row>
    <row r="136" spans="1:9" x14ac:dyDescent="0.25">
      <c r="A136" s="1">
        <v>25965</v>
      </c>
      <c r="B136">
        <v>37</v>
      </c>
      <c r="C136">
        <v>44.6</v>
      </c>
      <c r="D136">
        <f t="shared" si="21"/>
        <v>37.743333333333332</v>
      </c>
      <c r="E136">
        <v>122</v>
      </c>
      <c r="F136">
        <v>31.7</v>
      </c>
      <c r="G136">
        <f t="shared" ref="G136:G156" si="24">E136+(F136/60)</f>
        <v>122.52833333333334</v>
      </c>
      <c r="H136" t="str">
        <f t="shared" ref="H136:H156" si="25">CONCATENATE(D136,"N ",G136,"W")</f>
        <v>37.7433333333333N 122.528333333333W</v>
      </c>
    </row>
    <row r="137" spans="1:9" x14ac:dyDescent="0.25">
      <c r="A137" s="1">
        <v>25967</v>
      </c>
      <c r="B137">
        <v>36</v>
      </c>
      <c r="C137">
        <v>46.7</v>
      </c>
      <c r="D137">
        <f t="shared" si="21"/>
        <v>36.778333333333336</v>
      </c>
      <c r="E137">
        <v>122</v>
      </c>
      <c r="F137">
        <v>1</v>
      </c>
      <c r="G137">
        <f t="shared" si="24"/>
        <v>122.01666666666667</v>
      </c>
      <c r="H137" t="str">
        <f t="shared" si="25"/>
        <v>36.7783333333333N 122.016666666667W</v>
      </c>
      <c r="I137" t="s">
        <v>60</v>
      </c>
    </row>
    <row r="138" spans="1:9" x14ac:dyDescent="0.25">
      <c r="A138" s="1">
        <v>25972</v>
      </c>
      <c r="B138">
        <v>36</v>
      </c>
      <c r="C138">
        <v>46.7</v>
      </c>
      <c r="D138">
        <f t="shared" si="21"/>
        <v>36.778333333333336</v>
      </c>
      <c r="E138">
        <v>122</v>
      </c>
      <c r="F138">
        <v>1</v>
      </c>
      <c r="G138">
        <f t="shared" si="24"/>
        <v>122.01666666666667</v>
      </c>
      <c r="H138" t="str">
        <f t="shared" si="25"/>
        <v>36.7783333333333N 122.016666666667W</v>
      </c>
      <c r="I138" t="s">
        <v>60</v>
      </c>
    </row>
    <row r="139" spans="1:9" x14ac:dyDescent="0.25">
      <c r="A139" s="1">
        <v>25980</v>
      </c>
      <c r="B139">
        <v>36</v>
      </c>
      <c r="C139">
        <v>37.5</v>
      </c>
      <c r="D139">
        <f t="shared" ref="D139:D140" si="26">B139+(C139/60)</f>
        <v>36.625</v>
      </c>
      <c r="E139">
        <v>121</v>
      </c>
      <c r="F139">
        <v>53.7</v>
      </c>
      <c r="G139">
        <f t="shared" si="24"/>
        <v>121.895</v>
      </c>
      <c r="H139" t="str">
        <f t="shared" si="25"/>
        <v>36.625N 121.895W</v>
      </c>
      <c r="I139" t="s">
        <v>61</v>
      </c>
    </row>
    <row r="140" spans="1:9" x14ac:dyDescent="0.25">
      <c r="A140" s="1">
        <v>25980</v>
      </c>
      <c r="B140">
        <v>36</v>
      </c>
      <c r="C140">
        <v>46.7</v>
      </c>
      <c r="D140">
        <f t="shared" si="26"/>
        <v>36.778333333333336</v>
      </c>
      <c r="E140">
        <v>122</v>
      </c>
      <c r="F140">
        <v>1</v>
      </c>
      <c r="G140">
        <f t="shared" si="24"/>
        <v>122.01666666666667</v>
      </c>
      <c r="H140" t="str">
        <f t="shared" si="25"/>
        <v>36.7783333333333N 122.016666666667W</v>
      </c>
      <c r="I140" t="s">
        <v>60</v>
      </c>
    </row>
    <row r="141" spans="1:9" x14ac:dyDescent="0.25">
      <c r="A141" s="1">
        <v>25986</v>
      </c>
      <c r="B141">
        <v>36</v>
      </c>
      <c r="C141">
        <v>37.5</v>
      </c>
      <c r="D141">
        <f t="shared" ref="D141:D156" si="27">B141+(C141/60)</f>
        <v>36.625</v>
      </c>
      <c r="E141">
        <v>121</v>
      </c>
      <c r="F141">
        <v>53.7</v>
      </c>
      <c r="G141">
        <f t="shared" si="24"/>
        <v>121.895</v>
      </c>
      <c r="H141" t="str">
        <f t="shared" si="25"/>
        <v>36.625N 121.895W</v>
      </c>
      <c r="I141" t="s">
        <v>61</v>
      </c>
    </row>
    <row r="142" spans="1:9" x14ac:dyDescent="0.25">
      <c r="A142" s="1">
        <v>25986</v>
      </c>
      <c r="B142">
        <v>36</v>
      </c>
      <c r="C142">
        <v>46.7</v>
      </c>
      <c r="D142">
        <f t="shared" si="27"/>
        <v>36.778333333333336</v>
      </c>
      <c r="E142">
        <v>122</v>
      </c>
      <c r="F142">
        <v>1</v>
      </c>
      <c r="G142">
        <f t="shared" si="24"/>
        <v>122.01666666666667</v>
      </c>
      <c r="H142" t="str">
        <f t="shared" si="25"/>
        <v>36.7783333333333N 122.016666666667W</v>
      </c>
      <c r="I142" t="s">
        <v>60</v>
      </c>
    </row>
    <row r="143" spans="1:9" x14ac:dyDescent="0.25">
      <c r="A143" s="1">
        <v>26002</v>
      </c>
      <c r="B143">
        <v>36</v>
      </c>
      <c r="C143">
        <v>37.5</v>
      </c>
      <c r="D143">
        <f t="shared" si="27"/>
        <v>36.625</v>
      </c>
      <c r="E143">
        <v>121</v>
      </c>
      <c r="F143">
        <v>53.7</v>
      </c>
      <c r="G143">
        <f t="shared" si="24"/>
        <v>121.895</v>
      </c>
      <c r="H143" t="str">
        <f t="shared" si="25"/>
        <v>36.625N 121.895W</v>
      </c>
      <c r="I143" t="s">
        <v>61</v>
      </c>
    </row>
    <row r="144" spans="1:9" x14ac:dyDescent="0.25">
      <c r="A144" s="1">
        <v>26002</v>
      </c>
      <c r="B144">
        <v>36</v>
      </c>
      <c r="C144">
        <v>46.7</v>
      </c>
      <c r="D144">
        <f t="shared" si="27"/>
        <v>36.778333333333336</v>
      </c>
      <c r="E144">
        <v>122</v>
      </c>
      <c r="F144">
        <v>1</v>
      </c>
      <c r="G144">
        <f t="shared" si="24"/>
        <v>122.01666666666667</v>
      </c>
      <c r="H144" t="str">
        <f t="shared" si="25"/>
        <v>36.7783333333333N 122.016666666667W</v>
      </c>
      <c r="I144" t="s">
        <v>60</v>
      </c>
    </row>
    <row r="145" spans="1:9" x14ac:dyDescent="0.25">
      <c r="A145" s="1">
        <v>26011</v>
      </c>
      <c r="B145">
        <v>36</v>
      </c>
      <c r="C145">
        <v>37.5</v>
      </c>
      <c r="D145">
        <f t="shared" si="27"/>
        <v>36.625</v>
      </c>
      <c r="E145">
        <v>121</v>
      </c>
      <c r="F145">
        <v>53.7</v>
      </c>
      <c r="G145">
        <f t="shared" si="24"/>
        <v>121.895</v>
      </c>
      <c r="H145" t="str">
        <f t="shared" si="25"/>
        <v>36.625N 121.895W</v>
      </c>
      <c r="I145" t="s">
        <v>61</v>
      </c>
    </row>
    <row r="146" spans="1:9" x14ac:dyDescent="0.25">
      <c r="A146" s="1">
        <v>26011</v>
      </c>
      <c r="B146">
        <v>36</v>
      </c>
      <c r="C146">
        <v>46.7</v>
      </c>
      <c r="D146">
        <f t="shared" si="27"/>
        <v>36.778333333333336</v>
      </c>
      <c r="E146">
        <v>122</v>
      </c>
      <c r="F146">
        <v>1</v>
      </c>
      <c r="G146">
        <f t="shared" si="24"/>
        <v>122.01666666666667</v>
      </c>
      <c r="H146" t="str">
        <f t="shared" si="25"/>
        <v>36.7783333333333N 122.016666666667W</v>
      </c>
      <c r="I146" t="s">
        <v>60</v>
      </c>
    </row>
    <row r="147" spans="1:9" x14ac:dyDescent="0.25">
      <c r="A147" s="1">
        <v>26012</v>
      </c>
      <c r="B147">
        <v>36</v>
      </c>
      <c r="C147">
        <v>37.5</v>
      </c>
      <c r="D147">
        <f t="shared" si="27"/>
        <v>36.625</v>
      </c>
      <c r="E147">
        <v>121</v>
      </c>
      <c r="F147">
        <v>53.7</v>
      </c>
      <c r="G147">
        <f t="shared" si="24"/>
        <v>121.895</v>
      </c>
      <c r="H147" t="str">
        <f t="shared" si="25"/>
        <v>36.625N 121.895W</v>
      </c>
      <c r="I147" t="s">
        <v>61</v>
      </c>
    </row>
    <row r="148" spans="1:9" x14ac:dyDescent="0.25">
      <c r="A148" s="1">
        <v>26012</v>
      </c>
      <c r="B148">
        <v>36</v>
      </c>
      <c r="C148">
        <v>46.7</v>
      </c>
      <c r="D148">
        <f t="shared" si="27"/>
        <v>36.778333333333336</v>
      </c>
      <c r="E148">
        <v>122</v>
      </c>
      <c r="F148">
        <v>1</v>
      </c>
      <c r="G148">
        <f t="shared" si="24"/>
        <v>122.01666666666667</v>
      </c>
      <c r="H148" t="str">
        <f t="shared" si="25"/>
        <v>36.7783333333333N 122.016666666667W</v>
      </c>
      <c r="I148" t="s">
        <v>60</v>
      </c>
    </row>
    <row r="149" spans="1:9" x14ac:dyDescent="0.25">
      <c r="A149" s="1">
        <v>26066</v>
      </c>
      <c r="B149">
        <v>36</v>
      </c>
      <c r="C149">
        <v>37.5</v>
      </c>
      <c r="D149">
        <f t="shared" si="27"/>
        <v>36.625</v>
      </c>
      <c r="E149">
        <v>121</v>
      </c>
      <c r="F149">
        <v>53.7</v>
      </c>
      <c r="G149">
        <f t="shared" si="24"/>
        <v>121.895</v>
      </c>
      <c r="H149" t="str">
        <f t="shared" si="25"/>
        <v>36.625N 121.895W</v>
      </c>
      <c r="I149" t="s">
        <v>61</v>
      </c>
    </row>
    <row r="150" spans="1:9" x14ac:dyDescent="0.25">
      <c r="A150" s="1">
        <v>26066</v>
      </c>
      <c r="B150">
        <v>36</v>
      </c>
      <c r="C150">
        <v>46.7</v>
      </c>
      <c r="D150">
        <f t="shared" si="27"/>
        <v>36.778333333333336</v>
      </c>
      <c r="E150">
        <v>122</v>
      </c>
      <c r="F150">
        <v>1</v>
      </c>
      <c r="G150">
        <f t="shared" si="24"/>
        <v>122.01666666666667</v>
      </c>
      <c r="H150" t="str">
        <f t="shared" si="25"/>
        <v>36.7783333333333N 122.016666666667W</v>
      </c>
      <c r="I150" t="s">
        <v>60</v>
      </c>
    </row>
    <row r="151" spans="1:9" x14ac:dyDescent="0.25">
      <c r="A151" s="1">
        <v>26070</v>
      </c>
      <c r="B151">
        <v>36</v>
      </c>
      <c r="C151">
        <v>37.5</v>
      </c>
      <c r="D151">
        <f t="shared" si="27"/>
        <v>36.625</v>
      </c>
      <c r="E151">
        <v>121</v>
      </c>
      <c r="F151">
        <v>53.7</v>
      </c>
      <c r="G151">
        <f t="shared" si="24"/>
        <v>121.895</v>
      </c>
      <c r="H151" t="str">
        <f t="shared" si="25"/>
        <v>36.625N 121.895W</v>
      </c>
      <c r="I151" t="s">
        <v>61</v>
      </c>
    </row>
    <row r="152" spans="1:9" x14ac:dyDescent="0.25">
      <c r="A152" s="1">
        <v>26070</v>
      </c>
      <c r="B152">
        <v>36</v>
      </c>
      <c r="C152">
        <v>46.7</v>
      </c>
      <c r="D152">
        <f t="shared" si="27"/>
        <v>36.778333333333336</v>
      </c>
      <c r="E152">
        <v>122</v>
      </c>
      <c r="F152">
        <v>1</v>
      </c>
      <c r="G152">
        <f t="shared" si="24"/>
        <v>122.01666666666667</v>
      </c>
      <c r="H152" t="str">
        <f t="shared" si="25"/>
        <v>36.7783333333333N 122.016666666667W</v>
      </c>
      <c r="I152" t="s">
        <v>60</v>
      </c>
    </row>
    <row r="153" spans="1:9" x14ac:dyDescent="0.25">
      <c r="A153" s="1">
        <v>42879</v>
      </c>
      <c r="B153">
        <v>36</v>
      </c>
      <c r="C153">
        <v>37.5</v>
      </c>
      <c r="D153">
        <f t="shared" si="27"/>
        <v>36.625</v>
      </c>
      <c r="E153">
        <v>121</v>
      </c>
      <c r="F153">
        <v>53.7</v>
      </c>
      <c r="G153">
        <f t="shared" si="24"/>
        <v>121.895</v>
      </c>
      <c r="H153" t="str">
        <f t="shared" si="25"/>
        <v>36.625N 121.895W</v>
      </c>
      <c r="I153" t="s">
        <v>61</v>
      </c>
    </row>
    <row r="154" spans="1:9" x14ac:dyDescent="0.25">
      <c r="A154" s="1">
        <v>42879</v>
      </c>
      <c r="B154">
        <v>36</v>
      </c>
      <c r="C154">
        <v>46.7</v>
      </c>
      <c r="D154">
        <f t="shared" si="27"/>
        <v>36.778333333333336</v>
      </c>
      <c r="E154">
        <v>122</v>
      </c>
      <c r="F154">
        <v>1</v>
      </c>
      <c r="G154">
        <f t="shared" si="24"/>
        <v>122.01666666666667</v>
      </c>
      <c r="H154" t="str">
        <f t="shared" si="25"/>
        <v>36.7783333333333N 122.016666666667W</v>
      </c>
      <c r="I154" t="s">
        <v>60</v>
      </c>
    </row>
    <row r="155" spans="1:9" x14ac:dyDescent="0.25">
      <c r="A155" s="1">
        <v>26085</v>
      </c>
      <c r="B155">
        <v>36</v>
      </c>
      <c r="C155">
        <v>37.5</v>
      </c>
      <c r="D155">
        <f t="shared" si="27"/>
        <v>36.625</v>
      </c>
      <c r="E155">
        <v>121</v>
      </c>
      <c r="F155">
        <v>53.7</v>
      </c>
      <c r="G155">
        <f t="shared" si="24"/>
        <v>121.895</v>
      </c>
      <c r="H155" t="str">
        <f t="shared" si="25"/>
        <v>36.625N 121.895W</v>
      </c>
      <c r="I155" t="s">
        <v>61</v>
      </c>
    </row>
    <row r="156" spans="1:9" x14ac:dyDescent="0.25">
      <c r="A156" s="1">
        <v>26085</v>
      </c>
      <c r="B156">
        <v>36</v>
      </c>
      <c r="C156">
        <v>46.7</v>
      </c>
      <c r="D156">
        <f t="shared" si="27"/>
        <v>36.778333333333336</v>
      </c>
      <c r="E156">
        <v>122</v>
      </c>
      <c r="F156">
        <v>1</v>
      </c>
      <c r="G156">
        <f t="shared" si="24"/>
        <v>122.01666666666667</v>
      </c>
      <c r="H156" t="str">
        <f t="shared" si="25"/>
        <v>36.7783333333333N 122.016666666667W</v>
      </c>
      <c r="I156" t="s">
        <v>60</v>
      </c>
    </row>
    <row r="158" spans="1:9" x14ac:dyDescent="0.25">
      <c r="A158" t="s">
        <v>41</v>
      </c>
      <c r="F158" t="s">
        <v>69</v>
      </c>
    </row>
    <row r="159" spans="1:9" x14ac:dyDescent="0.25">
      <c r="A159" s="1">
        <v>26098</v>
      </c>
      <c r="B159">
        <v>36</v>
      </c>
      <c r="C159">
        <v>37.5</v>
      </c>
      <c r="D159">
        <f t="shared" ref="D159:D168" si="28">B159+(C159/60)</f>
        <v>36.625</v>
      </c>
      <c r="E159">
        <v>121</v>
      </c>
      <c r="F159">
        <v>53.7</v>
      </c>
      <c r="G159">
        <f t="shared" ref="G159" si="29">E159+(F159/60)</f>
        <v>121.895</v>
      </c>
      <c r="H159" t="str">
        <f t="shared" ref="H159" si="30">CONCATENATE(D159,"N ",G159,"W")</f>
        <v>36.625N 121.895W</v>
      </c>
      <c r="I159" t="s">
        <v>61</v>
      </c>
    </row>
    <row r="160" spans="1:9" x14ac:dyDescent="0.25">
      <c r="A160" s="1">
        <v>26098</v>
      </c>
      <c r="B160">
        <v>36</v>
      </c>
      <c r="C160">
        <v>46.7</v>
      </c>
      <c r="D160">
        <f t="shared" si="28"/>
        <v>36.778333333333336</v>
      </c>
      <c r="E160">
        <v>122</v>
      </c>
      <c r="F160">
        <v>1</v>
      </c>
      <c r="G160">
        <f t="shared" ref="G160:G168" si="31">E160+(F160/60)</f>
        <v>122.01666666666667</v>
      </c>
      <c r="H160" t="str">
        <f t="shared" ref="H160:H168" si="32">CONCATENATE(D160,"N ",G160,"W")</f>
        <v>36.7783333333333N 122.016666666667W</v>
      </c>
      <c r="I160" t="s">
        <v>60</v>
      </c>
    </row>
    <row r="161" spans="1:9" x14ac:dyDescent="0.25">
      <c r="A161" s="1">
        <v>26106</v>
      </c>
      <c r="B161">
        <v>36</v>
      </c>
      <c r="C161">
        <v>37.5</v>
      </c>
      <c r="D161">
        <f t="shared" si="28"/>
        <v>36.625</v>
      </c>
      <c r="E161">
        <v>121</v>
      </c>
      <c r="F161">
        <v>53.7</v>
      </c>
      <c r="G161">
        <f t="shared" si="31"/>
        <v>121.895</v>
      </c>
      <c r="H161" t="str">
        <f t="shared" si="32"/>
        <v>36.625N 121.895W</v>
      </c>
      <c r="I161" t="s">
        <v>61</v>
      </c>
    </row>
    <row r="162" spans="1:9" x14ac:dyDescent="0.25">
      <c r="A162" s="1">
        <v>26106</v>
      </c>
      <c r="B162">
        <v>36</v>
      </c>
      <c r="C162">
        <v>46.7</v>
      </c>
      <c r="D162">
        <f t="shared" si="28"/>
        <v>36.778333333333336</v>
      </c>
      <c r="E162">
        <v>122</v>
      </c>
      <c r="F162">
        <v>1</v>
      </c>
      <c r="G162">
        <f t="shared" si="31"/>
        <v>122.01666666666667</v>
      </c>
      <c r="H162" t="str">
        <f t="shared" si="32"/>
        <v>36.7783333333333N 122.016666666667W</v>
      </c>
      <c r="I162" t="s">
        <v>60</v>
      </c>
    </row>
    <row r="163" spans="1:9" x14ac:dyDescent="0.25">
      <c r="A163" s="1">
        <v>26112</v>
      </c>
      <c r="B163">
        <v>36</v>
      </c>
      <c r="C163">
        <v>37.5</v>
      </c>
      <c r="D163">
        <f t="shared" si="28"/>
        <v>36.625</v>
      </c>
      <c r="E163">
        <v>121</v>
      </c>
      <c r="F163">
        <v>53.7</v>
      </c>
      <c r="G163">
        <f t="shared" si="31"/>
        <v>121.895</v>
      </c>
      <c r="H163" t="str">
        <f t="shared" si="32"/>
        <v>36.625N 121.895W</v>
      </c>
      <c r="I163" t="s">
        <v>61</v>
      </c>
    </row>
    <row r="164" spans="1:9" x14ac:dyDescent="0.25">
      <c r="A164" s="1">
        <v>26112</v>
      </c>
      <c r="B164">
        <v>36</v>
      </c>
      <c r="C164">
        <v>46.7</v>
      </c>
      <c r="D164">
        <f t="shared" si="28"/>
        <v>36.778333333333336</v>
      </c>
      <c r="E164">
        <v>122</v>
      </c>
      <c r="F164">
        <v>1</v>
      </c>
      <c r="G164">
        <f t="shared" si="31"/>
        <v>122.01666666666667</v>
      </c>
      <c r="H164" t="str">
        <f t="shared" si="32"/>
        <v>36.7783333333333N 122.016666666667W</v>
      </c>
      <c r="I164" t="s">
        <v>60</v>
      </c>
    </row>
    <row r="165" spans="1:9" x14ac:dyDescent="0.25">
      <c r="A165" s="1">
        <v>26120</v>
      </c>
      <c r="B165">
        <v>36</v>
      </c>
      <c r="C165">
        <v>37.5</v>
      </c>
      <c r="D165">
        <f t="shared" si="28"/>
        <v>36.625</v>
      </c>
      <c r="E165">
        <v>121</v>
      </c>
      <c r="F165">
        <v>53.7</v>
      </c>
      <c r="G165">
        <f t="shared" si="31"/>
        <v>121.895</v>
      </c>
      <c r="H165" t="str">
        <f t="shared" si="32"/>
        <v>36.625N 121.895W</v>
      </c>
      <c r="I165" t="s">
        <v>61</v>
      </c>
    </row>
    <row r="166" spans="1:9" x14ac:dyDescent="0.25">
      <c r="A166" s="1">
        <v>26120</v>
      </c>
      <c r="B166">
        <v>36</v>
      </c>
      <c r="C166">
        <v>46.7</v>
      </c>
      <c r="D166">
        <f t="shared" si="28"/>
        <v>36.778333333333336</v>
      </c>
      <c r="E166">
        <v>122</v>
      </c>
      <c r="F166">
        <v>1</v>
      </c>
      <c r="G166">
        <f t="shared" si="31"/>
        <v>122.01666666666667</v>
      </c>
      <c r="H166" t="s">
        <v>70</v>
      </c>
      <c r="I166" t="s">
        <v>60</v>
      </c>
    </row>
    <row r="167" spans="1:9" x14ac:dyDescent="0.25">
      <c r="A167" s="1">
        <v>26126</v>
      </c>
      <c r="B167">
        <v>36</v>
      </c>
      <c r="C167">
        <v>37.5</v>
      </c>
      <c r="D167">
        <f t="shared" si="28"/>
        <v>36.625</v>
      </c>
      <c r="E167">
        <v>121</v>
      </c>
      <c r="F167">
        <v>53.7</v>
      </c>
      <c r="G167">
        <f t="shared" si="31"/>
        <v>121.895</v>
      </c>
      <c r="H167" t="str">
        <f t="shared" si="32"/>
        <v>36.625N 121.895W</v>
      </c>
      <c r="I167" t="s">
        <v>61</v>
      </c>
    </row>
    <row r="168" spans="1:9" x14ac:dyDescent="0.25">
      <c r="A168" s="1">
        <v>26126</v>
      </c>
      <c r="B168">
        <v>36</v>
      </c>
      <c r="C168">
        <v>46.7</v>
      </c>
      <c r="D168">
        <f t="shared" si="28"/>
        <v>36.778333333333336</v>
      </c>
      <c r="E168">
        <v>122</v>
      </c>
      <c r="F168">
        <v>1</v>
      </c>
      <c r="G168">
        <f t="shared" si="31"/>
        <v>122.01666666666667</v>
      </c>
      <c r="H168" t="str">
        <f t="shared" si="32"/>
        <v>36.7783333333333N 122.016666666667W</v>
      </c>
      <c r="I168" t="s">
        <v>60</v>
      </c>
    </row>
    <row r="170" spans="1:9" x14ac:dyDescent="0.25">
      <c r="A170" t="s">
        <v>33</v>
      </c>
    </row>
    <row r="171" spans="1:9" x14ac:dyDescent="0.25">
      <c r="A171" t="s">
        <v>0</v>
      </c>
      <c r="B171" t="s">
        <v>1</v>
      </c>
      <c r="C171" t="s">
        <v>2</v>
      </c>
      <c r="D171" t="s">
        <v>3</v>
      </c>
      <c r="E171" t="s">
        <v>4</v>
      </c>
      <c r="F171" t="s">
        <v>5</v>
      </c>
      <c r="G171" t="s">
        <v>6</v>
      </c>
      <c r="H171" t="s">
        <v>10</v>
      </c>
      <c r="I171" t="s">
        <v>22</v>
      </c>
    </row>
    <row r="172" spans="1:9" x14ac:dyDescent="0.25">
      <c r="A172" s="1">
        <v>26131</v>
      </c>
      <c r="B172">
        <v>36</v>
      </c>
      <c r="C172">
        <v>47</v>
      </c>
      <c r="D172">
        <f t="shared" ref="D172:D221" si="33">B172+(C172/60)</f>
        <v>36.783333333333331</v>
      </c>
      <c r="E172">
        <v>122</v>
      </c>
      <c r="F172">
        <v>1</v>
      </c>
      <c r="G172">
        <f t="shared" ref="G172" si="34">E172+(F172/60)</f>
        <v>122.01666666666667</v>
      </c>
      <c r="H172" t="str">
        <f>CONCATENATE(D172,"N ",G172,"W")</f>
        <v>36.7833333333333N 122.016666666667W</v>
      </c>
      <c r="I172" t="s">
        <v>26</v>
      </c>
    </row>
    <row r="173" spans="1:9" x14ac:dyDescent="0.25">
      <c r="A173" s="1">
        <v>26132</v>
      </c>
      <c r="B173">
        <v>35</v>
      </c>
      <c r="C173">
        <v>50</v>
      </c>
      <c r="D173">
        <f t="shared" si="33"/>
        <v>35.833333333333336</v>
      </c>
      <c r="E173">
        <v>124</v>
      </c>
      <c r="F173">
        <v>30</v>
      </c>
      <c r="G173">
        <f t="shared" ref="G173:G221" si="35">E173+(F173/60)</f>
        <v>124.5</v>
      </c>
      <c r="H173" t="str">
        <f t="shared" ref="H173:H221" si="36">CONCATENATE(D173,"N ",G173,"W")</f>
        <v>35.8333333333333N 124.5W</v>
      </c>
    </row>
    <row r="174" spans="1:9" x14ac:dyDescent="0.25">
      <c r="A174" s="1">
        <v>26136</v>
      </c>
      <c r="B174">
        <v>36</v>
      </c>
      <c r="C174">
        <v>47</v>
      </c>
      <c r="D174">
        <f t="shared" si="33"/>
        <v>36.783333333333331</v>
      </c>
      <c r="E174">
        <v>122</v>
      </c>
      <c r="F174">
        <v>1</v>
      </c>
      <c r="G174">
        <f t="shared" ref="G174:G175" si="37">E174+(F174/60)</f>
        <v>122.01666666666667</v>
      </c>
      <c r="H174" t="str">
        <f t="shared" ref="H174:H175" si="38">CONCATENATE(D174,"N ",G174,"W")</f>
        <v>36.7833333333333N 122.016666666667W</v>
      </c>
      <c r="I174" t="s">
        <v>43</v>
      </c>
    </row>
    <row r="175" spans="1:9" x14ac:dyDescent="0.25">
      <c r="A175" s="1">
        <v>26137</v>
      </c>
      <c r="B175">
        <v>35</v>
      </c>
      <c r="C175">
        <v>3</v>
      </c>
      <c r="D175">
        <f t="shared" si="33"/>
        <v>35.049999999999997</v>
      </c>
      <c r="E175">
        <v>126</v>
      </c>
      <c r="F175">
        <v>22</v>
      </c>
      <c r="G175">
        <f t="shared" si="37"/>
        <v>126.36666666666666</v>
      </c>
      <c r="H175" t="str">
        <f t="shared" si="38"/>
        <v>35.05N 126.366666666667W</v>
      </c>
    </row>
    <row r="176" spans="1:9" x14ac:dyDescent="0.25">
      <c r="A176" s="1">
        <v>26138</v>
      </c>
      <c r="B176">
        <v>33</v>
      </c>
      <c r="C176">
        <v>30</v>
      </c>
      <c r="D176">
        <f t="shared" si="33"/>
        <v>33.5</v>
      </c>
      <c r="E176">
        <v>129</v>
      </c>
      <c r="F176">
        <v>20</v>
      </c>
      <c r="G176">
        <f t="shared" si="35"/>
        <v>129.33333333333334</v>
      </c>
      <c r="H176" t="str">
        <f t="shared" si="36"/>
        <v>33.5N 129.333333333333W</v>
      </c>
    </row>
    <row r="177" spans="1:9" x14ac:dyDescent="0.25">
      <c r="A177" s="1">
        <v>26139</v>
      </c>
      <c r="B177">
        <v>32</v>
      </c>
      <c r="C177">
        <v>20</v>
      </c>
      <c r="D177">
        <f t="shared" si="33"/>
        <v>32.333333333333336</v>
      </c>
      <c r="E177">
        <v>132</v>
      </c>
      <c r="F177">
        <v>2</v>
      </c>
      <c r="G177">
        <f t="shared" si="35"/>
        <v>132.03333333333333</v>
      </c>
      <c r="H177" t="str">
        <f t="shared" si="36"/>
        <v>32.3333333333333N 132.033333333333W</v>
      </c>
    </row>
    <row r="178" spans="1:9" x14ac:dyDescent="0.25">
      <c r="A178" s="1">
        <v>26140</v>
      </c>
      <c r="B178">
        <v>31</v>
      </c>
      <c r="C178">
        <v>6</v>
      </c>
      <c r="D178">
        <f t="shared" si="33"/>
        <v>31.1</v>
      </c>
      <c r="E178">
        <v>135</v>
      </c>
      <c r="F178">
        <v>39</v>
      </c>
      <c r="G178">
        <f t="shared" si="35"/>
        <v>135.65</v>
      </c>
      <c r="H178" t="str">
        <f>CONCATENATE(D178,"N ",G178,"W")</f>
        <v>31.1N 135.65W</v>
      </c>
    </row>
    <row r="179" spans="1:9" x14ac:dyDescent="0.25">
      <c r="A179" s="1">
        <v>26141</v>
      </c>
      <c r="B179">
        <v>30</v>
      </c>
      <c r="C179">
        <v>11</v>
      </c>
      <c r="D179">
        <f t="shared" si="33"/>
        <v>30.183333333333334</v>
      </c>
      <c r="E179">
        <v>139</v>
      </c>
      <c r="F179">
        <v>9</v>
      </c>
      <c r="G179">
        <f t="shared" si="35"/>
        <v>139.15</v>
      </c>
      <c r="H179" t="str">
        <f t="shared" si="36"/>
        <v>30.1833333333333N 139.15W</v>
      </c>
    </row>
    <row r="180" spans="1:9" x14ac:dyDescent="0.25">
      <c r="A180" s="1">
        <v>26142</v>
      </c>
      <c r="B180">
        <v>29</v>
      </c>
      <c r="C180">
        <v>0</v>
      </c>
      <c r="D180">
        <f t="shared" si="33"/>
        <v>29</v>
      </c>
      <c r="E180">
        <v>142</v>
      </c>
      <c r="F180">
        <v>21</v>
      </c>
      <c r="G180">
        <f t="shared" si="35"/>
        <v>142.35</v>
      </c>
      <c r="H180" t="str">
        <f t="shared" si="36"/>
        <v>29N 142.35W</v>
      </c>
    </row>
    <row r="181" spans="1:9" x14ac:dyDescent="0.25">
      <c r="A181" s="1">
        <v>26143</v>
      </c>
      <c r="B181">
        <v>27</v>
      </c>
      <c r="C181">
        <v>31</v>
      </c>
      <c r="D181">
        <f t="shared" si="33"/>
        <v>27.516666666666666</v>
      </c>
      <c r="E181">
        <v>145</v>
      </c>
      <c r="F181">
        <v>49</v>
      </c>
      <c r="G181">
        <f t="shared" si="35"/>
        <v>145.81666666666666</v>
      </c>
      <c r="H181" t="str">
        <f t="shared" si="36"/>
        <v>27.5166666666667N 145.816666666667W</v>
      </c>
    </row>
    <row r="182" spans="1:9" x14ac:dyDescent="0.25">
      <c r="A182" s="1">
        <v>26144</v>
      </c>
      <c r="B182">
        <v>25</v>
      </c>
      <c r="C182">
        <v>50</v>
      </c>
      <c r="D182">
        <f t="shared" si="33"/>
        <v>25.833333333333332</v>
      </c>
      <c r="E182">
        <v>149</v>
      </c>
      <c r="F182">
        <v>8</v>
      </c>
      <c r="G182">
        <f t="shared" si="35"/>
        <v>149.13333333333333</v>
      </c>
      <c r="H182" t="str">
        <f t="shared" si="36"/>
        <v>25.8333333333333N 149.133333333333W</v>
      </c>
    </row>
    <row r="183" spans="1:9" x14ac:dyDescent="0.25">
      <c r="A183" s="1">
        <v>26145</v>
      </c>
      <c r="B183">
        <v>24</v>
      </c>
      <c r="C183">
        <v>6</v>
      </c>
      <c r="D183">
        <f t="shared" si="33"/>
        <v>24.1</v>
      </c>
      <c r="E183">
        <v>152</v>
      </c>
      <c r="F183">
        <v>1</v>
      </c>
      <c r="G183">
        <f t="shared" si="35"/>
        <v>152.01666666666668</v>
      </c>
      <c r="H183" t="str">
        <f t="shared" si="36"/>
        <v>24.1N 152.016666666667W</v>
      </c>
    </row>
    <row r="184" spans="1:9" x14ac:dyDescent="0.25">
      <c r="A184" s="1">
        <v>26146</v>
      </c>
      <c r="B184">
        <v>22</v>
      </c>
      <c r="C184">
        <v>3</v>
      </c>
      <c r="D184">
        <f t="shared" si="33"/>
        <v>22.05</v>
      </c>
      <c r="E184">
        <v>155</v>
      </c>
      <c r="F184">
        <v>14</v>
      </c>
      <c r="G184">
        <f t="shared" si="35"/>
        <v>155.23333333333332</v>
      </c>
      <c r="H184" t="str">
        <f t="shared" si="36"/>
        <v>22.05N 155.233333333333W</v>
      </c>
      <c r="I184" t="s">
        <v>42</v>
      </c>
    </row>
    <row r="185" spans="1:9" x14ac:dyDescent="0.25">
      <c r="A185" s="1">
        <v>26147</v>
      </c>
      <c r="B185">
        <v>21</v>
      </c>
      <c r="C185">
        <v>12</v>
      </c>
      <c r="D185">
        <f t="shared" si="33"/>
        <v>21.2</v>
      </c>
      <c r="E185">
        <v>156</v>
      </c>
      <c r="F185">
        <v>31</v>
      </c>
      <c r="G185">
        <f t="shared" si="35"/>
        <v>156.51666666666668</v>
      </c>
      <c r="H185" t="str">
        <f t="shared" si="36"/>
        <v>21.2N 156.516666666667W</v>
      </c>
      <c r="I185" t="s">
        <v>45</v>
      </c>
    </row>
    <row r="186" spans="1:9" x14ac:dyDescent="0.25">
      <c r="A186" s="1">
        <v>26147</v>
      </c>
      <c r="B186">
        <v>20</v>
      </c>
      <c r="C186">
        <v>59.2</v>
      </c>
      <c r="D186">
        <f t="shared" si="33"/>
        <v>20.986666666666668</v>
      </c>
      <c r="E186">
        <v>156</v>
      </c>
      <c r="F186">
        <v>49</v>
      </c>
      <c r="G186">
        <f t="shared" si="35"/>
        <v>156.81666666666666</v>
      </c>
      <c r="H186" t="str">
        <f t="shared" si="36"/>
        <v>20.9866666666667N 156.816666666667W</v>
      </c>
    </row>
    <row r="187" spans="1:9" x14ac:dyDescent="0.25">
      <c r="A187" s="1">
        <v>26151</v>
      </c>
      <c r="B187">
        <v>21</v>
      </c>
      <c r="C187">
        <v>11.3</v>
      </c>
      <c r="D187">
        <f t="shared" si="33"/>
        <v>21.188333333333333</v>
      </c>
      <c r="E187">
        <v>157</v>
      </c>
      <c r="F187">
        <v>59</v>
      </c>
      <c r="G187">
        <f t="shared" si="35"/>
        <v>157.98333333333332</v>
      </c>
      <c r="H187" t="str">
        <f t="shared" si="36"/>
        <v>21.1883333333333N 157.983333333333W</v>
      </c>
      <c r="I187" t="s">
        <v>46</v>
      </c>
    </row>
    <row r="188" spans="1:9" x14ac:dyDescent="0.25">
      <c r="A188" s="1">
        <v>26152</v>
      </c>
      <c r="B188">
        <v>20</v>
      </c>
      <c r="C188">
        <v>43</v>
      </c>
      <c r="D188">
        <f t="shared" si="33"/>
        <v>20.716666666666665</v>
      </c>
      <c r="E188">
        <v>156</v>
      </c>
      <c r="F188">
        <v>31.5</v>
      </c>
      <c r="G188">
        <f t="shared" si="35"/>
        <v>156.52500000000001</v>
      </c>
      <c r="H188" t="str">
        <f t="shared" si="36"/>
        <v>20.7166666666667N 156.525W</v>
      </c>
      <c r="I188" t="s">
        <v>47</v>
      </c>
    </row>
    <row r="189" spans="1:9" x14ac:dyDescent="0.25">
      <c r="A189" s="1">
        <v>26153</v>
      </c>
      <c r="B189">
        <v>19</v>
      </c>
      <c r="C189">
        <v>28.5</v>
      </c>
      <c r="D189">
        <f t="shared" si="33"/>
        <v>19.475000000000001</v>
      </c>
      <c r="E189">
        <v>155</v>
      </c>
      <c r="F189">
        <v>55.8</v>
      </c>
      <c r="G189">
        <f t="shared" si="35"/>
        <v>155.93</v>
      </c>
      <c r="H189" t="str">
        <f t="shared" si="36"/>
        <v>19.475N 155.93W</v>
      </c>
      <c r="I189" t="s">
        <v>48</v>
      </c>
    </row>
    <row r="190" spans="1:9" x14ac:dyDescent="0.25">
      <c r="A190" s="1">
        <v>26153</v>
      </c>
      <c r="B190">
        <v>19</v>
      </c>
      <c r="C190">
        <v>25.9</v>
      </c>
      <c r="D190">
        <f t="shared" si="33"/>
        <v>19.431666666666665</v>
      </c>
      <c r="E190">
        <v>156</v>
      </c>
      <c r="F190">
        <v>5</v>
      </c>
      <c r="G190">
        <f t="shared" si="35"/>
        <v>156.08333333333334</v>
      </c>
      <c r="H190" t="str">
        <f t="shared" si="36"/>
        <v>19.4316666666667N 156.083333333333W</v>
      </c>
    </row>
    <row r="191" spans="1:9" x14ac:dyDescent="0.25">
      <c r="A191" s="1">
        <v>26154</v>
      </c>
      <c r="B191">
        <v>18</v>
      </c>
      <c r="C191">
        <v>50.2</v>
      </c>
      <c r="D191">
        <f t="shared" si="33"/>
        <v>18.836666666666666</v>
      </c>
      <c r="E191">
        <v>155</v>
      </c>
      <c r="F191">
        <v>51.5</v>
      </c>
      <c r="G191">
        <f t="shared" si="35"/>
        <v>155.85833333333332</v>
      </c>
      <c r="H191" t="str">
        <f t="shared" si="36"/>
        <v>18.8366666666667N 155.858333333333W</v>
      </c>
      <c r="I191" t="s">
        <v>49</v>
      </c>
    </row>
    <row r="192" spans="1:9" x14ac:dyDescent="0.25">
      <c r="A192" s="1">
        <v>26154</v>
      </c>
      <c r="B192">
        <v>19</v>
      </c>
      <c r="C192">
        <v>0.2</v>
      </c>
      <c r="D192">
        <f t="shared" si="33"/>
        <v>19.003333333333334</v>
      </c>
      <c r="E192">
        <v>155</v>
      </c>
      <c r="F192">
        <v>48.8</v>
      </c>
      <c r="G192">
        <f t="shared" si="35"/>
        <v>155.81333333333333</v>
      </c>
      <c r="H192" t="str">
        <f t="shared" si="36"/>
        <v>19.0033333333333N 155.813333333333W</v>
      </c>
    </row>
    <row r="193" spans="1:9" x14ac:dyDescent="0.25">
      <c r="A193" s="1">
        <v>26156</v>
      </c>
      <c r="B193">
        <v>19</v>
      </c>
      <c r="C193">
        <v>56.8</v>
      </c>
      <c r="D193">
        <f t="shared" si="33"/>
        <v>19.946666666666665</v>
      </c>
      <c r="E193">
        <v>155</v>
      </c>
      <c r="F193">
        <v>56.4</v>
      </c>
      <c r="G193">
        <f t="shared" si="35"/>
        <v>155.94</v>
      </c>
      <c r="H193" t="str">
        <f t="shared" si="36"/>
        <v>19.9466666666667N 155.94W</v>
      </c>
      <c r="I193" t="s">
        <v>51</v>
      </c>
    </row>
    <row r="194" spans="1:9" x14ac:dyDescent="0.25">
      <c r="A194" s="1">
        <v>26156</v>
      </c>
      <c r="B194">
        <v>20</v>
      </c>
      <c r="C194">
        <v>24</v>
      </c>
      <c r="D194">
        <f t="shared" si="33"/>
        <v>20.399999999999999</v>
      </c>
      <c r="E194">
        <v>156</v>
      </c>
      <c r="F194">
        <v>11.1</v>
      </c>
      <c r="G194">
        <f t="shared" si="35"/>
        <v>156.185</v>
      </c>
      <c r="H194" t="str">
        <f t="shared" si="36"/>
        <v>20.4N 156.185W</v>
      </c>
    </row>
    <row r="195" spans="1:9" x14ac:dyDescent="0.25">
      <c r="A195" s="1">
        <v>26157</v>
      </c>
      <c r="B195">
        <v>20</v>
      </c>
      <c r="C195">
        <v>39.4</v>
      </c>
      <c r="D195">
        <f t="shared" si="33"/>
        <v>20.656666666666666</v>
      </c>
      <c r="E195">
        <v>156</v>
      </c>
      <c r="F195">
        <v>27.2</v>
      </c>
      <c r="G195">
        <f t="shared" si="35"/>
        <v>156.45333333333335</v>
      </c>
      <c r="H195" t="str">
        <f t="shared" si="36"/>
        <v>20.6566666666667N 156.453333333333W</v>
      </c>
      <c r="I195" t="s">
        <v>50</v>
      </c>
    </row>
    <row r="196" spans="1:9" x14ac:dyDescent="0.25">
      <c r="A196" s="1">
        <v>26157</v>
      </c>
      <c r="B196">
        <v>20</v>
      </c>
      <c r="C196">
        <v>46.6</v>
      </c>
      <c r="D196">
        <f t="shared" si="33"/>
        <v>20.776666666666667</v>
      </c>
      <c r="E196">
        <v>156</v>
      </c>
      <c r="F196">
        <v>29.4</v>
      </c>
      <c r="G196">
        <f t="shared" si="35"/>
        <v>156.49</v>
      </c>
      <c r="H196" t="str">
        <f t="shared" si="36"/>
        <v>20.7766666666667N 156.49W</v>
      </c>
    </row>
    <row r="197" spans="1:9" x14ac:dyDescent="0.25">
      <c r="A197" s="1">
        <v>26158</v>
      </c>
      <c r="B197">
        <v>20</v>
      </c>
      <c r="C197">
        <v>51.1</v>
      </c>
      <c r="D197">
        <f t="shared" si="33"/>
        <v>20.851666666666667</v>
      </c>
      <c r="E197">
        <v>156</v>
      </c>
      <c r="F197">
        <v>41.3</v>
      </c>
      <c r="G197">
        <f t="shared" si="35"/>
        <v>156.68833333333333</v>
      </c>
      <c r="H197" t="str">
        <f t="shared" si="36"/>
        <v>20.8516666666667N 156.688333333333W</v>
      </c>
      <c r="I197" t="s">
        <v>52</v>
      </c>
    </row>
    <row r="198" spans="1:9" x14ac:dyDescent="0.25">
      <c r="A198" s="1">
        <v>26158</v>
      </c>
      <c r="B198">
        <v>20</v>
      </c>
      <c r="C198">
        <v>37</v>
      </c>
      <c r="D198">
        <f t="shared" si="33"/>
        <v>20.616666666666667</v>
      </c>
      <c r="E198">
        <v>156</v>
      </c>
      <c r="F198">
        <v>53.9</v>
      </c>
      <c r="G198">
        <f t="shared" si="35"/>
        <v>156.89833333333334</v>
      </c>
      <c r="H198" t="str">
        <f t="shared" si="36"/>
        <v>20.6166666666667N 156.898333333333W</v>
      </c>
    </row>
    <row r="199" spans="1:9" x14ac:dyDescent="0.25">
      <c r="A199" s="1">
        <v>26161</v>
      </c>
      <c r="B199">
        <v>21</v>
      </c>
      <c r="C199">
        <v>31.1</v>
      </c>
      <c r="D199">
        <f t="shared" si="33"/>
        <v>21.518333333333334</v>
      </c>
      <c r="E199">
        <v>157</v>
      </c>
      <c r="F199">
        <v>33.5</v>
      </c>
      <c r="G199">
        <f t="shared" si="35"/>
        <v>157.55833333333334</v>
      </c>
      <c r="H199" t="str">
        <f t="shared" si="36"/>
        <v>21.5183333333333N 157.558333333333W</v>
      </c>
      <c r="I199" t="s">
        <v>53</v>
      </c>
    </row>
    <row r="200" spans="1:9" x14ac:dyDescent="0.25">
      <c r="A200" s="1">
        <v>26161</v>
      </c>
      <c r="B200">
        <v>21</v>
      </c>
      <c r="C200">
        <v>27.5</v>
      </c>
      <c r="D200">
        <f t="shared" si="33"/>
        <v>21.458333333333332</v>
      </c>
      <c r="E200">
        <v>157</v>
      </c>
      <c r="F200">
        <v>48.5</v>
      </c>
      <c r="G200">
        <f t="shared" si="35"/>
        <v>157.80833333333334</v>
      </c>
      <c r="H200" t="str">
        <f t="shared" si="36"/>
        <v>21.4583333333333N 157.808333333333W</v>
      </c>
    </row>
    <row r="201" spans="1:9" x14ac:dyDescent="0.25">
      <c r="A201" s="1">
        <v>26162</v>
      </c>
      <c r="B201">
        <v>21</v>
      </c>
      <c r="C201">
        <v>26.1</v>
      </c>
      <c r="D201">
        <f t="shared" si="33"/>
        <v>21.434999999999999</v>
      </c>
      <c r="E201">
        <v>158</v>
      </c>
      <c r="F201">
        <v>13.1</v>
      </c>
      <c r="G201">
        <f t="shared" si="35"/>
        <v>158.21833333333333</v>
      </c>
      <c r="H201" t="str">
        <f t="shared" si="36"/>
        <v>21.435N 158.218333333333W</v>
      </c>
      <c r="I201" t="s">
        <v>54</v>
      </c>
    </row>
    <row r="202" spans="1:9" x14ac:dyDescent="0.25">
      <c r="A202" s="1">
        <v>26175</v>
      </c>
      <c r="B202">
        <v>21</v>
      </c>
      <c r="C202">
        <v>9.1999999999999993</v>
      </c>
      <c r="D202">
        <f t="shared" si="33"/>
        <v>21.153333333333332</v>
      </c>
      <c r="E202">
        <v>157</v>
      </c>
      <c r="F202">
        <v>56.3</v>
      </c>
      <c r="G202">
        <f t="shared" si="35"/>
        <v>157.93833333333333</v>
      </c>
      <c r="H202" t="str">
        <f t="shared" si="36"/>
        <v>21.1533333333333N 157.938333333333W</v>
      </c>
      <c r="I202" t="s">
        <v>46</v>
      </c>
    </row>
    <row r="203" spans="1:9" x14ac:dyDescent="0.25">
      <c r="A203" s="1">
        <v>26179</v>
      </c>
      <c r="B203">
        <v>21</v>
      </c>
      <c r="C203">
        <v>6.8</v>
      </c>
      <c r="D203">
        <f t="shared" si="33"/>
        <v>21.113333333333333</v>
      </c>
      <c r="E203">
        <v>157</v>
      </c>
      <c r="F203">
        <v>53.3</v>
      </c>
      <c r="G203">
        <f t="shared" si="35"/>
        <v>157.88833333333332</v>
      </c>
      <c r="H203" t="str">
        <f t="shared" si="36"/>
        <v>21.1133333333333N 157.888333333333W</v>
      </c>
      <c r="I203" t="s">
        <v>46</v>
      </c>
    </row>
    <row r="204" spans="1:9" x14ac:dyDescent="0.25">
      <c r="A204" s="1">
        <v>26180</v>
      </c>
      <c r="B204">
        <v>21</v>
      </c>
      <c r="C204">
        <v>1.3</v>
      </c>
      <c r="D204">
        <f t="shared" si="33"/>
        <v>21.021666666666668</v>
      </c>
      <c r="E204">
        <v>157</v>
      </c>
      <c r="F204">
        <v>16</v>
      </c>
      <c r="G204">
        <f t="shared" si="35"/>
        <v>157.26666666666668</v>
      </c>
      <c r="H204" t="str">
        <f t="shared" si="36"/>
        <v>21.0216666666667N 157.266666666667W</v>
      </c>
      <c r="I204" t="s">
        <v>55</v>
      </c>
    </row>
    <row r="205" spans="1:9" x14ac:dyDescent="0.25">
      <c r="A205" s="1">
        <v>26181</v>
      </c>
      <c r="B205">
        <v>20</v>
      </c>
      <c r="C205">
        <v>34.1</v>
      </c>
      <c r="D205">
        <f t="shared" si="33"/>
        <v>20.568333333333335</v>
      </c>
      <c r="E205">
        <v>156</v>
      </c>
      <c r="F205">
        <v>9.4</v>
      </c>
      <c r="G205">
        <f t="shared" si="35"/>
        <v>156.15666666666667</v>
      </c>
      <c r="H205" t="str">
        <f t="shared" si="36"/>
        <v>20.5683333333333N 156.156666666667W</v>
      </c>
      <c r="I205" t="s">
        <v>56</v>
      </c>
    </row>
    <row r="206" spans="1:9" x14ac:dyDescent="0.25">
      <c r="A206" s="1">
        <v>26182</v>
      </c>
      <c r="B206">
        <v>19</v>
      </c>
      <c r="C206">
        <v>34.299999999999997</v>
      </c>
      <c r="D206">
        <f t="shared" si="33"/>
        <v>19.571666666666665</v>
      </c>
      <c r="E206">
        <v>154</v>
      </c>
      <c r="F206">
        <v>51.8</v>
      </c>
      <c r="G206">
        <f t="shared" si="35"/>
        <v>154.86333333333334</v>
      </c>
      <c r="H206" t="str">
        <f t="shared" si="36"/>
        <v>19.5716666666667N 154.863333333333W</v>
      </c>
      <c r="I206" t="s">
        <v>48</v>
      </c>
    </row>
    <row r="207" spans="1:9" x14ac:dyDescent="0.25">
      <c r="A207" s="1">
        <v>26183</v>
      </c>
      <c r="B207">
        <v>19</v>
      </c>
      <c r="C207">
        <v>7.2</v>
      </c>
      <c r="D207">
        <f t="shared" si="33"/>
        <v>19.12</v>
      </c>
      <c r="E207">
        <v>155</v>
      </c>
      <c r="F207">
        <v>27</v>
      </c>
      <c r="G207">
        <f t="shared" si="35"/>
        <v>155.44999999999999</v>
      </c>
      <c r="H207" t="str">
        <f>CONCATENATE(D207,"N ",G207,"W")</f>
        <v>19.12N 155.45W</v>
      </c>
      <c r="I207" t="s">
        <v>57</v>
      </c>
    </row>
    <row r="208" spans="1:9" x14ac:dyDescent="0.25">
      <c r="A208" s="1">
        <v>26184</v>
      </c>
      <c r="B208">
        <v>19</v>
      </c>
      <c r="C208">
        <v>32</v>
      </c>
      <c r="D208">
        <f t="shared" si="33"/>
        <v>19.533333333333335</v>
      </c>
      <c r="E208">
        <v>156</v>
      </c>
      <c r="F208">
        <v>9.5</v>
      </c>
      <c r="G208">
        <f t="shared" si="35"/>
        <v>156.15833333333333</v>
      </c>
      <c r="H208" t="str">
        <f t="shared" si="36"/>
        <v>19.5333333333333N 156.158333333333W</v>
      </c>
      <c r="I208" t="s">
        <v>48</v>
      </c>
    </row>
    <row r="209" spans="1:9" x14ac:dyDescent="0.25">
      <c r="A209" s="1">
        <v>26185</v>
      </c>
      <c r="B209">
        <v>20</v>
      </c>
      <c r="C209">
        <v>429</v>
      </c>
      <c r="D209">
        <f t="shared" si="33"/>
        <v>27.15</v>
      </c>
      <c r="E209">
        <v>156</v>
      </c>
      <c r="F209">
        <v>35</v>
      </c>
      <c r="G209">
        <f t="shared" si="35"/>
        <v>156.58333333333334</v>
      </c>
      <c r="H209" t="str">
        <f t="shared" si="36"/>
        <v>27.15N 156.583333333333W</v>
      </c>
      <c r="I209" t="s">
        <v>59</v>
      </c>
    </row>
    <row r="210" spans="1:9" x14ac:dyDescent="0.25">
      <c r="A210" s="1">
        <v>26188</v>
      </c>
      <c r="B210">
        <v>21</v>
      </c>
      <c r="C210">
        <v>56</v>
      </c>
      <c r="D210">
        <f t="shared" si="33"/>
        <v>21.933333333333334</v>
      </c>
      <c r="E210">
        <v>156</v>
      </c>
      <c r="F210">
        <v>48</v>
      </c>
      <c r="G210">
        <f t="shared" si="35"/>
        <v>156.80000000000001</v>
      </c>
      <c r="H210" t="str">
        <f t="shared" si="36"/>
        <v>21.9333333333333N 156.8W</v>
      </c>
      <c r="I210" t="s">
        <v>58</v>
      </c>
    </row>
    <row r="211" spans="1:9" x14ac:dyDescent="0.25">
      <c r="A211" s="1">
        <v>26189</v>
      </c>
      <c r="B211">
        <v>23</v>
      </c>
      <c r="C211">
        <v>28</v>
      </c>
      <c r="D211">
        <f t="shared" si="33"/>
        <v>23.466666666666665</v>
      </c>
      <c r="E211">
        <v>155</v>
      </c>
      <c r="F211">
        <v>13</v>
      </c>
      <c r="G211">
        <f t="shared" si="35"/>
        <v>155.21666666666667</v>
      </c>
      <c r="H211" t="str">
        <f t="shared" si="36"/>
        <v>23.4666666666667N 155.216666666667W</v>
      </c>
      <c r="I211" t="s">
        <v>43</v>
      </c>
    </row>
    <row r="212" spans="1:9" x14ac:dyDescent="0.25">
      <c r="A212" s="1">
        <v>26190</v>
      </c>
      <c r="B212">
        <v>25</v>
      </c>
      <c r="C212">
        <v>47</v>
      </c>
      <c r="D212">
        <f t="shared" si="33"/>
        <v>25.783333333333335</v>
      </c>
      <c r="E212">
        <v>152</v>
      </c>
      <c r="F212">
        <v>30</v>
      </c>
      <c r="G212">
        <f t="shared" si="35"/>
        <v>152.5</v>
      </c>
      <c r="H212" t="str">
        <f t="shared" si="36"/>
        <v>25.7833333333333N 152.5W</v>
      </c>
    </row>
    <row r="213" spans="1:9" x14ac:dyDescent="0.25">
      <c r="A213" s="1">
        <v>26191</v>
      </c>
      <c r="B213">
        <v>26</v>
      </c>
      <c r="C213">
        <v>40</v>
      </c>
      <c r="D213">
        <f t="shared" si="33"/>
        <v>26.666666666666668</v>
      </c>
      <c r="E213">
        <v>149</v>
      </c>
      <c r="F213">
        <v>49</v>
      </c>
      <c r="G213">
        <f t="shared" si="35"/>
        <v>149.81666666666666</v>
      </c>
      <c r="H213" t="str">
        <f t="shared" si="36"/>
        <v>26.6666666666667N 149.816666666667W</v>
      </c>
    </row>
    <row r="214" spans="1:9" x14ac:dyDescent="0.25">
      <c r="A214" s="1">
        <v>26192</v>
      </c>
      <c r="B214">
        <v>27</v>
      </c>
      <c r="C214">
        <v>50</v>
      </c>
      <c r="D214">
        <f t="shared" si="33"/>
        <v>27.833333333333332</v>
      </c>
      <c r="E214">
        <v>146</v>
      </c>
      <c r="F214">
        <v>27</v>
      </c>
      <c r="G214">
        <f t="shared" si="35"/>
        <v>146.44999999999999</v>
      </c>
      <c r="H214" t="str">
        <f t="shared" si="36"/>
        <v>27.8333333333333N 146.45W</v>
      </c>
    </row>
    <row r="215" spans="1:9" x14ac:dyDescent="0.25">
      <c r="A215" s="1">
        <v>26193</v>
      </c>
      <c r="B215">
        <v>28</v>
      </c>
      <c r="C215">
        <v>35</v>
      </c>
      <c r="D215">
        <f t="shared" si="33"/>
        <v>28.583333333333332</v>
      </c>
      <c r="E215">
        <v>143</v>
      </c>
      <c r="F215">
        <v>33</v>
      </c>
      <c r="G215">
        <f t="shared" si="35"/>
        <v>143.55000000000001</v>
      </c>
      <c r="H215" t="str">
        <f t="shared" si="36"/>
        <v>28.5833333333333N 143.55W</v>
      </c>
    </row>
    <row r="216" spans="1:9" x14ac:dyDescent="0.25">
      <c r="A216" s="1">
        <v>26194</v>
      </c>
      <c r="B216">
        <v>29</v>
      </c>
      <c r="C216">
        <v>56</v>
      </c>
      <c r="D216">
        <f t="shared" si="33"/>
        <v>29.933333333333334</v>
      </c>
      <c r="E216">
        <v>140</v>
      </c>
      <c r="F216">
        <v>20</v>
      </c>
      <c r="G216">
        <f t="shared" si="35"/>
        <v>140.33333333333334</v>
      </c>
      <c r="H216" t="str">
        <f t="shared" si="36"/>
        <v>29.9333333333333N 140.333333333333W</v>
      </c>
    </row>
    <row r="217" spans="1:9" x14ac:dyDescent="0.25">
      <c r="A217" s="1">
        <v>26195</v>
      </c>
      <c r="B217">
        <v>30</v>
      </c>
      <c r="C217">
        <v>49</v>
      </c>
      <c r="D217">
        <f t="shared" si="33"/>
        <v>30.816666666666666</v>
      </c>
      <c r="E217">
        <v>136</v>
      </c>
      <c r="F217">
        <v>38</v>
      </c>
      <c r="G217">
        <f t="shared" si="35"/>
        <v>136.63333333333333</v>
      </c>
      <c r="H217" t="str">
        <f>CONCATENATE(D217,"N ",G217,"W")</f>
        <v>30.8166666666667N 136.633333333333W</v>
      </c>
    </row>
    <row r="218" spans="1:9" x14ac:dyDescent="0.25">
      <c r="A218" s="1">
        <v>26196</v>
      </c>
      <c r="B218">
        <v>31</v>
      </c>
      <c r="C218">
        <v>24</v>
      </c>
      <c r="D218">
        <f t="shared" si="33"/>
        <v>31.4</v>
      </c>
      <c r="E218">
        <v>132</v>
      </c>
      <c r="F218">
        <v>56</v>
      </c>
      <c r="G218">
        <f t="shared" si="35"/>
        <v>132.93333333333334</v>
      </c>
      <c r="H218" t="str">
        <f t="shared" si="36"/>
        <v>31.4N 132.933333333333W</v>
      </c>
    </row>
    <row r="219" spans="1:9" x14ac:dyDescent="0.25">
      <c r="A219" s="1">
        <v>26197</v>
      </c>
      <c r="B219">
        <v>32</v>
      </c>
      <c r="C219">
        <v>9</v>
      </c>
      <c r="D219">
        <f t="shared" si="33"/>
        <v>32.15</v>
      </c>
      <c r="E219">
        <v>128</v>
      </c>
      <c r="F219">
        <v>50</v>
      </c>
      <c r="G219">
        <f t="shared" si="35"/>
        <v>128.83333333333334</v>
      </c>
      <c r="H219" t="str">
        <f t="shared" si="36"/>
        <v>32.15N 128.833333333333W</v>
      </c>
    </row>
    <row r="220" spans="1:9" x14ac:dyDescent="0.25">
      <c r="A220" s="1">
        <v>26198</v>
      </c>
      <c r="B220">
        <v>33</v>
      </c>
      <c r="C220">
        <v>38</v>
      </c>
      <c r="D220">
        <f t="shared" si="33"/>
        <v>33.633333333333333</v>
      </c>
      <c r="E220">
        <v>124</v>
      </c>
      <c r="F220">
        <v>30</v>
      </c>
      <c r="G220">
        <f t="shared" si="35"/>
        <v>124.5</v>
      </c>
      <c r="H220" t="str">
        <f t="shared" si="36"/>
        <v>33.6333333333333N 124.5W</v>
      </c>
    </row>
    <row r="221" spans="1:9" x14ac:dyDescent="0.25">
      <c r="A221" s="1">
        <v>26199</v>
      </c>
      <c r="B221">
        <v>35</v>
      </c>
      <c r="C221">
        <v>30</v>
      </c>
      <c r="D221">
        <f t="shared" si="33"/>
        <v>35.5</v>
      </c>
      <c r="E221">
        <v>122</v>
      </c>
      <c r="F221">
        <v>5</v>
      </c>
      <c r="G221">
        <f t="shared" si="35"/>
        <v>122.08333333333333</v>
      </c>
      <c r="H221" t="str">
        <f t="shared" si="36"/>
        <v>35.5N 122.083333333333W</v>
      </c>
      <c r="I221" t="s">
        <v>44</v>
      </c>
    </row>
    <row r="222" spans="1:9" x14ac:dyDescent="0.25">
      <c r="A222" s="1"/>
    </row>
    <row r="223" spans="1:9" x14ac:dyDescent="0.25">
      <c r="A223" t="s">
        <v>74</v>
      </c>
    </row>
    <row r="224" spans="1:9" x14ac:dyDescent="0.25">
      <c r="A224" s="1">
        <v>26205</v>
      </c>
      <c r="B224">
        <v>36</v>
      </c>
      <c r="C224">
        <v>37.6</v>
      </c>
      <c r="D224">
        <f t="shared" ref="D224:D318" si="39">B224+(C224/60)</f>
        <v>36.626666666666665</v>
      </c>
      <c r="E224">
        <v>121</v>
      </c>
      <c r="F224">
        <v>53.6</v>
      </c>
      <c r="G224">
        <f t="shared" ref="G224" si="40">E224+(F224/60)</f>
        <v>121.89333333333333</v>
      </c>
      <c r="H224" t="str">
        <f t="shared" ref="H224" si="41">CONCATENATE(D224,"N ",G224,"W")</f>
        <v>36.6266666666667N 121.893333333333W</v>
      </c>
      <c r="I224" t="s">
        <v>71</v>
      </c>
    </row>
    <row r="225" spans="1:9" x14ac:dyDescent="0.25">
      <c r="A225" s="1">
        <v>26205</v>
      </c>
      <c r="B225">
        <v>36</v>
      </c>
      <c r="C225">
        <v>41.2</v>
      </c>
      <c r="D225">
        <f t="shared" si="39"/>
        <v>36.686666666666667</v>
      </c>
      <c r="E225">
        <v>121</v>
      </c>
      <c r="F225">
        <v>57.5</v>
      </c>
      <c r="G225">
        <f t="shared" ref="G225:G226" si="42">E225+(F225/60)</f>
        <v>121.95833333333333</v>
      </c>
      <c r="H225" t="str">
        <f t="shared" ref="H225:H226" si="43">CONCATENATE(D225,"N ",G225,"W")</f>
        <v>36.6866666666667N 121.958333333333W</v>
      </c>
      <c r="I225" t="s">
        <v>71</v>
      </c>
    </row>
    <row r="226" spans="1:9" x14ac:dyDescent="0.25">
      <c r="A226" s="1">
        <v>26205</v>
      </c>
      <c r="B226">
        <v>36</v>
      </c>
      <c r="C226">
        <v>46.7</v>
      </c>
      <c r="D226">
        <f t="shared" si="39"/>
        <v>36.778333333333336</v>
      </c>
      <c r="E226">
        <v>122</v>
      </c>
      <c r="F226">
        <v>1</v>
      </c>
      <c r="G226">
        <f t="shared" si="42"/>
        <v>122.01666666666667</v>
      </c>
      <c r="H226" t="str">
        <f t="shared" si="43"/>
        <v>36.7783333333333N 122.016666666667W</v>
      </c>
      <c r="I226" t="s">
        <v>71</v>
      </c>
    </row>
    <row r="227" spans="1:9" x14ac:dyDescent="0.25">
      <c r="A227" s="1">
        <v>26205</v>
      </c>
      <c r="B227">
        <v>36</v>
      </c>
      <c r="C227">
        <v>49.8</v>
      </c>
      <c r="D227">
        <f t="shared" si="39"/>
        <v>36.83</v>
      </c>
      <c r="E227">
        <v>122</v>
      </c>
      <c r="F227">
        <v>1.4</v>
      </c>
      <c r="G227">
        <f t="shared" ref="G227:G290" si="44">E227+(F227/60)</f>
        <v>122.02333333333333</v>
      </c>
      <c r="H227" t="str">
        <f t="shared" ref="H227:H290" si="45">CONCATENATE(D227,"N ",G227,"W")</f>
        <v>36.83N 122.023333333333W</v>
      </c>
      <c r="I227" t="s">
        <v>71</v>
      </c>
    </row>
    <row r="228" spans="1:9" x14ac:dyDescent="0.25">
      <c r="A228" s="1">
        <v>26205</v>
      </c>
      <c r="B228">
        <v>36</v>
      </c>
      <c r="C228">
        <v>55.8</v>
      </c>
      <c r="D228">
        <f t="shared" si="39"/>
        <v>36.93</v>
      </c>
      <c r="E228">
        <v>122</v>
      </c>
      <c r="F228">
        <v>0.7</v>
      </c>
      <c r="G228">
        <f t="shared" si="44"/>
        <v>122.01166666666667</v>
      </c>
      <c r="H228" t="str">
        <f t="shared" si="45"/>
        <v>36.93N 122.011666666667W</v>
      </c>
      <c r="I228" t="s">
        <v>71</v>
      </c>
    </row>
    <row r="229" spans="1:9" x14ac:dyDescent="0.25">
      <c r="A229" s="1">
        <v>26205</v>
      </c>
      <c r="B229">
        <v>36</v>
      </c>
      <c r="C229">
        <v>52.3</v>
      </c>
      <c r="D229">
        <f t="shared" si="39"/>
        <v>36.87166666666667</v>
      </c>
      <c r="E229">
        <v>121</v>
      </c>
      <c r="F229">
        <v>56.5</v>
      </c>
      <c r="G229">
        <f t="shared" si="44"/>
        <v>121.94166666666666</v>
      </c>
      <c r="H229" t="str">
        <f t="shared" si="45"/>
        <v>36.8716666666667N 121.941666666667W</v>
      </c>
      <c r="I229" t="s">
        <v>71</v>
      </c>
    </row>
    <row r="230" spans="1:9" x14ac:dyDescent="0.25">
      <c r="A230" s="1">
        <v>26205</v>
      </c>
      <c r="B230">
        <v>36</v>
      </c>
      <c r="C230">
        <v>56</v>
      </c>
      <c r="D230">
        <f t="shared" si="39"/>
        <v>36.93333333333333</v>
      </c>
      <c r="E230">
        <v>122</v>
      </c>
      <c r="F230">
        <v>6.7</v>
      </c>
      <c r="G230">
        <f t="shared" si="44"/>
        <v>122.11166666666666</v>
      </c>
      <c r="H230" t="str">
        <f t="shared" si="45"/>
        <v>36.9333333333333N 122.111666666667W</v>
      </c>
      <c r="I230" t="s">
        <v>71</v>
      </c>
    </row>
    <row r="231" spans="1:9" x14ac:dyDescent="0.25">
      <c r="A231" s="1">
        <v>26206</v>
      </c>
      <c r="B231">
        <v>36</v>
      </c>
      <c r="C231">
        <v>59.3</v>
      </c>
      <c r="D231">
        <f t="shared" si="39"/>
        <v>36.98833333333333</v>
      </c>
      <c r="E231">
        <v>122</v>
      </c>
      <c r="F231">
        <v>12.2</v>
      </c>
      <c r="G231">
        <f t="shared" si="44"/>
        <v>122.20333333333333</v>
      </c>
      <c r="H231" t="str">
        <f t="shared" si="45"/>
        <v>36.9883333333333N 122.203333333333W</v>
      </c>
      <c r="I231" t="s">
        <v>71</v>
      </c>
    </row>
    <row r="232" spans="1:9" x14ac:dyDescent="0.25">
      <c r="A232" s="1">
        <v>26206</v>
      </c>
      <c r="B232">
        <v>36</v>
      </c>
      <c r="C232">
        <v>52.2</v>
      </c>
      <c r="D232">
        <f t="shared" si="39"/>
        <v>36.869999999999997</v>
      </c>
      <c r="E232">
        <v>122</v>
      </c>
      <c r="F232">
        <v>7.6</v>
      </c>
      <c r="G232">
        <f t="shared" si="44"/>
        <v>122.12666666666667</v>
      </c>
      <c r="H232" t="str">
        <f t="shared" si="45"/>
        <v>36.87N 122.126666666667W</v>
      </c>
      <c r="I232" t="s">
        <v>71</v>
      </c>
    </row>
    <row r="233" spans="1:9" x14ac:dyDescent="0.25">
      <c r="A233" s="1">
        <v>26206</v>
      </c>
      <c r="B233">
        <v>36</v>
      </c>
      <c r="C233">
        <v>42</v>
      </c>
      <c r="D233">
        <f t="shared" si="39"/>
        <v>36.700000000000003</v>
      </c>
      <c r="E233">
        <v>122</v>
      </c>
      <c r="F233">
        <v>12</v>
      </c>
      <c r="G233">
        <f t="shared" si="44"/>
        <v>122.2</v>
      </c>
      <c r="H233" t="str">
        <f t="shared" si="45"/>
        <v>36.7N 122.2W</v>
      </c>
      <c r="I233" t="s">
        <v>71</v>
      </c>
    </row>
    <row r="234" spans="1:9" x14ac:dyDescent="0.25">
      <c r="A234" s="1">
        <v>26206</v>
      </c>
      <c r="B234">
        <v>36</v>
      </c>
      <c r="C234">
        <v>39.299999999999997</v>
      </c>
      <c r="D234">
        <f t="shared" si="39"/>
        <v>36.655000000000001</v>
      </c>
      <c r="E234">
        <v>122</v>
      </c>
      <c r="F234">
        <v>3.2</v>
      </c>
      <c r="G234">
        <f t="shared" si="44"/>
        <v>122.05333333333333</v>
      </c>
      <c r="H234" t="str">
        <f t="shared" si="45"/>
        <v>36.655N 122.053333333333W</v>
      </c>
      <c r="I234" t="s">
        <v>71</v>
      </c>
    </row>
    <row r="235" spans="1:9" x14ac:dyDescent="0.25">
      <c r="A235" s="1">
        <v>26206</v>
      </c>
      <c r="B235">
        <v>36</v>
      </c>
      <c r="C235">
        <v>32</v>
      </c>
      <c r="D235">
        <f t="shared" si="39"/>
        <v>36.533333333333331</v>
      </c>
      <c r="E235">
        <v>121</v>
      </c>
      <c r="F235">
        <v>58</v>
      </c>
      <c r="G235">
        <f t="shared" si="44"/>
        <v>121.96666666666667</v>
      </c>
      <c r="H235" t="str">
        <f t="shared" si="45"/>
        <v>36.5333333333333N 121.966666666667W</v>
      </c>
      <c r="I235" t="s">
        <v>71</v>
      </c>
    </row>
    <row r="236" spans="1:9" x14ac:dyDescent="0.25">
      <c r="A236" s="1">
        <v>26226</v>
      </c>
      <c r="B236">
        <v>36</v>
      </c>
      <c r="C236">
        <v>37.6</v>
      </c>
      <c r="D236">
        <f t="shared" si="39"/>
        <v>36.626666666666665</v>
      </c>
      <c r="E236">
        <v>121</v>
      </c>
      <c r="F236">
        <v>53.6</v>
      </c>
      <c r="G236">
        <f t="shared" si="44"/>
        <v>121.89333333333333</v>
      </c>
      <c r="H236" t="str">
        <f t="shared" si="45"/>
        <v>36.6266666666667N 121.893333333333W</v>
      </c>
      <c r="I236" t="s">
        <v>72</v>
      </c>
    </row>
    <row r="237" spans="1:9" x14ac:dyDescent="0.25">
      <c r="A237" s="1">
        <v>26226</v>
      </c>
      <c r="B237">
        <v>36</v>
      </c>
      <c r="C237">
        <v>41.2</v>
      </c>
      <c r="D237">
        <f t="shared" si="39"/>
        <v>36.686666666666667</v>
      </c>
      <c r="E237">
        <v>121</v>
      </c>
      <c r="F237">
        <v>57.9</v>
      </c>
      <c r="G237">
        <f t="shared" si="44"/>
        <v>121.965</v>
      </c>
      <c r="H237" t="str">
        <f t="shared" si="45"/>
        <v>36.6866666666667N 121.965W</v>
      </c>
      <c r="I237" t="s">
        <v>72</v>
      </c>
    </row>
    <row r="238" spans="1:9" x14ac:dyDescent="0.25">
      <c r="A238" s="1">
        <v>26226</v>
      </c>
      <c r="B238">
        <v>36</v>
      </c>
      <c r="C238">
        <v>46.7</v>
      </c>
      <c r="D238">
        <f t="shared" si="39"/>
        <v>36.778333333333336</v>
      </c>
      <c r="E238">
        <v>122</v>
      </c>
      <c r="F238">
        <v>1</v>
      </c>
      <c r="G238">
        <f t="shared" si="44"/>
        <v>122.01666666666667</v>
      </c>
      <c r="H238" t="str">
        <f t="shared" si="45"/>
        <v>36.7783333333333N 122.016666666667W</v>
      </c>
      <c r="I238" t="s">
        <v>72</v>
      </c>
    </row>
    <row r="239" spans="1:9" x14ac:dyDescent="0.25">
      <c r="A239" s="1">
        <v>26226</v>
      </c>
      <c r="B239">
        <v>36</v>
      </c>
      <c r="C239">
        <v>49.8</v>
      </c>
      <c r="D239">
        <f t="shared" si="39"/>
        <v>36.83</v>
      </c>
      <c r="E239">
        <v>122</v>
      </c>
      <c r="F239">
        <v>1.4</v>
      </c>
      <c r="G239">
        <f t="shared" si="44"/>
        <v>122.02333333333333</v>
      </c>
      <c r="H239" t="str">
        <f t="shared" si="45"/>
        <v>36.83N 122.023333333333W</v>
      </c>
      <c r="I239" t="s">
        <v>72</v>
      </c>
    </row>
    <row r="240" spans="1:9" x14ac:dyDescent="0.25">
      <c r="A240" s="1">
        <v>26226</v>
      </c>
      <c r="B240">
        <v>36</v>
      </c>
      <c r="C240">
        <v>55.8</v>
      </c>
      <c r="D240">
        <f t="shared" si="39"/>
        <v>36.93</v>
      </c>
      <c r="E240">
        <v>122</v>
      </c>
      <c r="F240">
        <v>0.7</v>
      </c>
      <c r="G240">
        <f t="shared" si="44"/>
        <v>122.01166666666667</v>
      </c>
      <c r="H240" t="str">
        <f t="shared" si="45"/>
        <v>36.93N 122.011666666667W</v>
      </c>
      <c r="I240" t="s">
        <v>72</v>
      </c>
    </row>
    <row r="241" spans="1:9" x14ac:dyDescent="0.25">
      <c r="A241" s="1">
        <v>26226</v>
      </c>
      <c r="B241">
        <v>36</v>
      </c>
      <c r="C241">
        <v>52.3</v>
      </c>
      <c r="D241">
        <f t="shared" si="39"/>
        <v>36.87166666666667</v>
      </c>
      <c r="E241">
        <v>121</v>
      </c>
      <c r="F241">
        <v>56.5</v>
      </c>
      <c r="G241">
        <f t="shared" si="44"/>
        <v>121.94166666666666</v>
      </c>
      <c r="H241" t="str">
        <f t="shared" si="45"/>
        <v>36.8716666666667N 121.941666666667W</v>
      </c>
      <c r="I241" t="s">
        <v>72</v>
      </c>
    </row>
    <row r="242" spans="1:9" x14ac:dyDescent="0.25">
      <c r="A242" s="1">
        <v>26226</v>
      </c>
      <c r="B242">
        <v>36</v>
      </c>
      <c r="C242">
        <v>56</v>
      </c>
      <c r="D242">
        <f t="shared" si="39"/>
        <v>36.93333333333333</v>
      </c>
      <c r="E242">
        <v>122</v>
      </c>
      <c r="F242">
        <v>6.7</v>
      </c>
      <c r="G242">
        <f t="shared" si="44"/>
        <v>122.11166666666666</v>
      </c>
      <c r="H242" t="str">
        <f t="shared" si="45"/>
        <v>36.9333333333333N 122.111666666667W</v>
      </c>
      <c r="I242" t="s">
        <v>72</v>
      </c>
    </row>
    <row r="243" spans="1:9" x14ac:dyDescent="0.25">
      <c r="A243" s="1">
        <v>26226</v>
      </c>
      <c r="B243">
        <v>36</v>
      </c>
      <c r="C243">
        <v>59.3</v>
      </c>
      <c r="D243">
        <f t="shared" si="39"/>
        <v>36.98833333333333</v>
      </c>
      <c r="E243">
        <v>122</v>
      </c>
      <c r="F243">
        <v>12.2</v>
      </c>
      <c r="G243">
        <f t="shared" si="44"/>
        <v>122.20333333333333</v>
      </c>
      <c r="H243" t="str">
        <f t="shared" si="45"/>
        <v>36.9883333333333N 122.203333333333W</v>
      </c>
      <c r="I243" t="s">
        <v>72</v>
      </c>
    </row>
    <row r="244" spans="1:9" x14ac:dyDescent="0.25">
      <c r="A244" s="1">
        <v>26226</v>
      </c>
      <c r="B244">
        <v>36</v>
      </c>
      <c r="C244">
        <v>52.2</v>
      </c>
      <c r="D244">
        <f t="shared" si="39"/>
        <v>36.869999999999997</v>
      </c>
      <c r="E244">
        <v>122</v>
      </c>
      <c r="F244">
        <v>7.6</v>
      </c>
      <c r="G244">
        <f t="shared" si="44"/>
        <v>122.12666666666667</v>
      </c>
      <c r="H244" t="str">
        <f t="shared" si="45"/>
        <v>36.87N 122.126666666667W</v>
      </c>
      <c r="I244" t="s">
        <v>72</v>
      </c>
    </row>
    <row r="245" spans="1:9" x14ac:dyDescent="0.25">
      <c r="A245" s="1">
        <v>26227</v>
      </c>
      <c r="B245">
        <v>36</v>
      </c>
      <c r="C245">
        <v>42</v>
      </c>
      <c r="D245">
        <f t="shared" si="39"/>
        <v>36.700000000000003</v>
      </c>
      <c r="E245">
        <v>122</v>
      </c>
      <c r="F245">
        <v>12</v>
      </c>
      <c r="G245">
        <f t="shared" si="44"/>
        <v>122.2</v>
      </c>
      <c r="H245" t="str">
        <f t="shared" si="45"/>
        <v>36.7N 122.2W</v>
      </c>
      <c r="I245" t="s">
        <v>72</v>
      </c>
    </row>
    <row r="246" spans="1:9" x14ac:dyDescent="0.25">
      <c r="A246" s="1">
        <v>26227</v>
      </c>
      <c r="B246">
        <v>36</v>
      </c>
      <c r="C246">
        <v>39.299999999999997</v>
      </c>
      <c r="D246">
        <f t="shared" si="39"/>
        <v>36.655000000000001</v>
      </c>
      <c r="E246">
        <v>122</v>
      </c>
      <c r="F246">
        <v>3.2</v>
      </c>
      <c r="G246">
        <f t="shared" si="44"/>
        <v>122.05333333333333</v>
      </c>
      <c r="H246" t="str">
        <f t="shared" si="45"/>
        <v>36.655N 122.053333333333W</v>
      </c>
      <c r="I246" t="s">
        <v>72</v>
      </c>
    </row>
    <row r="247" spans="1:9" x14ac:dyDescent="0.25">
      <c r="A247" s="1">
        <v>26227</v>
      </c>
      <c r="B247">
        <v>63</v>
      </c>
      <c r="C247">
        <v>32</v>
      </c>
      <c r="D247">
        <f t="shared" si="39"/>
        <v>63.533333333333331</v>
      </c>
      <c r="E247">
        <v>121</v>
      </c>
      <c r="F247">
        <v>58</v>
      </c>
      <c r="G247">
        <f t="shared" si="44"/>
        <v>121.96666666666667</v>
      </c>
      <c r="H247" t="str">
        <f t="shared" si="45"/>
        <v>63.5333333333333N 121.966666666667W</v>
      </c>
      <c r="I247" t="s">
        <v>72</v>
      </c>
    </row>
    <row r="248" spans="1:9" x14ac:dyDescent="0.25">
      <c r="A248" s="1">
        <v>26252</v>
      </c>
      <c r="B248">
        <v>36</v>
      </c>
      <c r="C248">
        <v>47.5</v>
      </c>
      <c r="D248">
        <f t="shared" si="39"/>
        <v>36.791666666666664</v>
      </c>
      <c r="E248">
        <v>121</v>
      </c>
      <c r="F248">
        <v>53.7</v>
      </c>
      <c r="G248">
        <f t="shared" si="44"/>
        <v>121.895</v>
      </c>
      <c r="H248" t="str">
        <f t="shared" si="45"/>
        <v>36.7916666666667N 121.895W</v>
      </c>
    </row>
    <row r="249" spans="1:9" x14ac:dyDescent="0.25">
      <c r="A249" s="1">
        <v>26252</v>
      </c>
      <c r="B249">
        <v>36</v>
      </c>
      <c r="C249">
        <v>46.7</v>
      </c>
      <c r="D249">
        <f t="shared" si="39"/>
        <v>36.778333333333336</v>
      </c>
      <c r="E249">
        <v>122</v>
      </c>
      <c r="F249">
        <v>1</v>
      </c>
      <c r="G249">
        <f t="shared" si="44"/>
        <v>122.01666666666667</v>
      </c>
      <c r="H249" t="str">
        <f t="shared" si="45"/>
        <v>36.7783333333333N 122.016666666667W</v>
      </c>
    </row>
    <row r="250" spans="1:9" x14ac:dyDescent="0.25">
      <c r="A250" s="1">
        <v>26255</v>
      </c>
      <c r="B250">
        <v>36</v>
      </c>
      <c r="C250">
        <v>37.6</v>
      </c>
      <c r="D250">
        <f t="shared" si="39"/>
        <v>36.626666666666665</v>
      </c>
      <c r="E250">
        <v>121</v>
      </c>
      <c r="F250">
        <v>53.6</v>
      </c>
      <c r="G250">
        <f t="shared" si="44"/>
        <v>121.89333333333333</v>
      </c>
      <c r="H250" t="str">
        <f t="shared" si="45"/>
        <v>36.6266666666667N 121.893333333333W</v>
      </c>
      <c r="I250" t="s">
        <v>73</v>
      </c>
    </row>
    <row r="251" spans="1:9" x14ac:dyDescent="0.25">
      <c r="A251" s="1">
        <v>26255</v>
      </c>
      <c r="B251">
        <v>36</v>
      </c>
      <c r="C251">
        <v>41.2</v>
      </c>
      <c r="D251">
        <f t="shared" ref="D251:D277" si="46">B251+(C251/60)</f>
        <v>36.686666666666667</v>
      </c>
      <c r="E251">
        <v>121</v>
      </c>
      <c r="F251">
        <v>57.9</v>
      </c>
      <c r="G251">
        <f t="shared" ref="G251:G277" si="47">E251+(F251/60)</f>
        <v>121.965</v>
      </c>
      <c r="H251" t="str">
        <f t="shared" ref="H251:H277" si="48">CONCATENATE(D251,"N ",G251,"W")</f>
        <v>36.6866666666667N 121.965W</v>
      </c>
      <c r="I251" t="s">
        <v>73</v>
      </c>
    </row>
    <row r="252" spans="1:9" x14ac:dyDescent="0.25">
      <c r="A252" s="1">
        <v>26255</v>
      </c>
      <c r="B252">
        <v>36</v>
      </c>
      <c r="C252">
        <v>46.7</v>
      </c>
      <c r="D252">
        <f t="shared" si="46"/>
        <v>36.778333333333336</v>
      </c>
      <c r="E252">
        <v>122</v>
      </c>
      <c r="F252">
        <v>1</v>
      </c>
      <c r="G252">
        <f t="shared" si="47"/>
        <v>122.01666666666667</v>
      </c>
      <c r="H252" t="str">
        <f t="shared" si="48"/>
        <v>36.7783333333333N 122.016666666667W</v>
      </c>
      <c r="I252" t="s">
        <v>73</v>
      </c>
    </row>
    <row r="253" spans="1:9" x14ac:dyDescent="0.25">
      <c r="A253" s="1">
        <v>26255</v>
      </c>
      <c r="B253">
        <v>36</v>
      </c>
      <c r="C253">
        <v>49.8</v>
      </c>
      <c r="D253">
        <f t="shared" si="46"/>
        <v>36.83</v>
      </c>
      <c r="E253">
        <v>122</v>
      </c>
      <c r="F253">
        <v>1.4</v>
      </c>
      <c r="G253">
        <f t="shared" si="47"/>
        <v>122.02333333333333</v>
      </c>
      <c r="H253" t="str">
        <f t="shared" si="48"/>
        <v>36.83N 122.023333333333W</v>
      </c>
      <c r="I253" t="s">
        <v>73</v>
      </c>
    </row>
    <row r="254" spans="1:9" x14ac:dyDescent="0.25">
      <c r="A254" s="1">
        <v>26255</v>
      </c>
      <c r="B254">
        <v>36</v>
      </c>
      <c r="C254">
        <v>55.8</v>
      </c>
      <c r="D254">
        <f t="shared" si="46"/>
        <v>36.93</v>
      </c>
      <c r="E254">
        <v>122</v>
      </c>
      <c r="F254">
        <v>0.7</v>
      </c>
      <c r="G254">
        <f t="shared" si="47"/>
        <v>122.01166666666667</v>
      </c>
      <c r="H254" t="str">
        <f t="shared" si="48"/>
        <v>36.93N 122.011666666667W</v>
      </c>
      <c r="I254" t="s">
        <v>73</v>
      </c>
    </row>
    <row r="255" spans="1:9" x14ac:dyDescent="0.25">
      <c r="A255" s="1">
        <v>26255</v>
      </c>
      <c r="B255">
        <v>36</v>
      </c>
      <c r="C255">
        <v>52.3</v>
      </c>
      <c r="D255">
        <f t="shared" si="46"/>
        <v>36.87166666666667</v>
      </c>
      <c r="E255">
        <v>121</v>
      </c>
      <c r="F255">
        <v>56.5</v>
      </c>
      <c r="G255">
        <f t="shared" si="47"/>
        <v>121.94166666666666</v>
      </c>
      <c r="H255" t="str">
        <f t="shared" si="48"/>
        <v>36.8716666666667N 121.941666666667W</v>
      </c>
      <c r="I255" t="s">
        <v>73</v>
      </c>
    </row>
    <row r="256" spans="1:9" x14ac:dyDescent="0.25">
      <c r="A256" s="1">
        <v>26255</v>
      </c>
      <c r="B256">
        <v>36</v>
      </c>
      <c r="C256">
        <v>56</v>
      </c>
      <c r="D256">
        <f t="shared" si="46"/>
        <v>36.93333333333333</v>
      </c>
      <c r="E256">
        <v>122</v>
      </c>
      <c r="F256">
        <v>6.7</v>
      </c>
      <c r="G256">
        <f t="shared" si="47"/>
        <v>122.11166666666666</v>
      </c>
      <c r="H256" t="str">
        <f t="shared" si="48"/>
        <v>36.9333333333333N 122.111666666667W</v>
      </c>
      <c r="I256" t="s">
        <v>73</v>
      </c>
    </row>
    <row r="257" spans="1:9" x14ac:dyDescent="0.25">
      <c r="A257" s="1">
        <v>26255</v>
      </c>
      <c r="B257">
        <v>36</v>
      </c>
      <c r="C257">
        <v>59.3</v>
      </c>
      <c r="D257">
        <f t="shared" si="46"/>
        <v>36.98833333333333</v>
      </c>
      <c r="E257">
        <v>122</v>
      </c>
      <c r="F257">
        <v>2.2000000000000002</v>
      </c>
      <c r="G257">
        <f t="shared" si="47"/>
        <v>122.03666666666666</v>
      </c>
      <c r="H257" t="str">
        <f t="shared" si="48"/>
        <v>36.9883333333333N 122.036666666667W</v>
      </c>
      <c r="I257" t="s">
        <v>73</v>
      </c>
    </row>
    <row r="258" spans="1:9" x14ac:dyDescent="0.25">
      <c r="A258" s="1">
        <v>26255</v>
      </c>
      <c r="B258">
        <v>36</v>
      </c>
      <c r="C258">
        <v>52.2</v>
      </c>
      <c r="D258">
        <f t="shared" si="46"/>
        <v>36.869999999999997</v>
      </c>
      <c r="E258">
        <v>122</v>
      </c>
      <c r="F258">
        <v>7.6</v>
      </c>
      <c r="G258">
        <f t="shared" si="47"/>
        <v>122.12666666666667</v>
      </c>
      <c r="H258" t="str">
        <f t="shared" si="48"/>
        <v>36.87N 122.126666666667W</v>
      </c>
      <c r="I258" t="s">
        <v>73</v>
      </c>
    </row>
    <row r="259" spans="1:9" x14ac:dyDescent="0.25">
      <c r="A259" s="1">
        <v>26256</v>
      </c>
      <c r="B259">
        <v>36</v>
      </c>
      <c r="C259">
        <v>42</v>
      </c>
      <c r="D259">
        <f t="shared" si="46"/>
        <v>36.700000000000003</v>
      </c>
      <c r="E259">
        <v>122</v>
      </c>
      <c r="F259">
        <v>12</v>
      </c>
      <c r="G259">
        <f t="shared" si="47"/>
        <v>122.2</v>
      </c>
      <c r="H259" t="str">
        <f t="shared" si="48"/>
        <v>36.7N 122.2W</v>
      </c>
      <c r="I259" t="s">
        <v>73</v>
      </c>
    </row>
    <row r="260" spans="1:9" x14ac:dyDescent="0.25">
      <c r="A260" s="1">
        <v>26256</v>
      </c>
      <c r="B260">
        <v>36</v>
      </c>
      <c r="C260">
        <v>39.299999999999997</v>
      </c>
      <c r="D260">
        <f t="shared" si="46"/>
        <v>36.655000000000001</v>
      </c>
      <c r="E260">
        <v>122</v>
      </c>
      <c r="F260">
        <v>3.2</v>
      </c>
      <c r="G260">
        <f t="shared" si="47"/>
        <v>122.05333333333333</v>
      </c>
      <c r="H260" t="str">
        <f t="shared" si="48"/>
        <v>36.655N 122.053333333333W</v>
      </c>
      <c r="I260" t="s">
        <v>73</v>
      </c>
    </row>
    <row r="261" spans="1:9" x14ac:dyDescent="0.25">
      <c r="A261" s="1">
        <v>26256</v>
      </c>
      <c r="B261">
        <v>36</v>
      </c>
      <c r="C261">
        <v>32</v>
      </c>
      <c r="D261">
        <f t="shared" si="46"/>
        <v>36.533333333333331</v>
      </c>
      <c r="E261">
        <v>121</v>
      </c>
      <c r="F261">
        <v>58</v>
      </c>
      <c r="G261">
        <f t="shared" si="47"/>
        <v>121.96666666666667</v>
      </c>
      <c r="H261" t="str">
        <f t="shared" si="48"/>
        <v>36.5333333333333N 121.966666666667W</v>
      </c>
      <c r="I261" t="s">
        <v>73</v>
      </c>
    </row>
    <row r="262" spans="1:9" x14ac:dyDescent="0.25">
      <c r="A262" s="1">
        <v>26256</v>
      </c>
      <c r="B262">
        <v>36</v>
      </c>
      <c r="C262">
        <v>46.5</v>
      </c>
      <c r="D262">
        <f t="shared" si="46"/>
        <v>36.774999999999999</v>
      </c>
      <c r="E262">
        <v>122</v>
      </c>
      <c r="F262">
        <v>50</v>
      </c>
      <c r="G262">
        <f t="shared" si="47"/>
        <v>122.83333333333333</v>
      </c>
      <c r="H262" t="str">
        <f t="shared" si="48"/>
        <v>36.775N 122.833333333333W</v>
      </c>
      <c r="I262" t="s">
        <v>73</v>
      </c>
    </row>
    <row r="263" spans="1:9" x14ac:dyDescent="0.25">
      <c r="A263" s="1">
        <v>26257</v>
      </c>
      <c r="B263">
        <v>37</v>
      </c>
      <c r="C263">
        <v>2.5</v>
      </c>
      <c r="D263">
        <f t="shared" si="46"/>
        <v>37.041666666666664</v>
      </c>
      <c r="E263">
        <v>125</v>
      </c>
      <c r="F263">
        <v>34.5</v>
      </c>
      <c r="G263">
        <f t="shared" si="47"/>
        <v>125.575</v>
      </c>
      <c r="H263" t="str">
        <f t="shared" si="48"/>
        <v>37.0416666666667N 125.575W</v>
      </c>
    </row>
    <row r="264" spans="1:9" x14ac:dyDescent="0.25">
      <c r="A264" s="1">
        <v>26257</v>
      </c>
      <c r="B264">
        <v>36</v>
      </c>
      <c r="C264">
        <v>54</v>
      </c>
      <c r="D264">
        <f t="shared" si="46"/>
        <v>36.9</v>
      </c>
      <c r="E264">
        <v>124</v>
      </c>
      <c r="F264">
        <v>25</v>
      </c>
      <c r="G264">
        <f t="shared" si="47"/>
        <v>124.41666666666667</v>
      </c>
      <c r="H264" t="str">
        <f t="shared" si="48"/>
        <v>36.9N 124.416666666667W</v>
      </c>
    </row>
    <row r="265" spans="1:9" x14ac:dyDescent="0.25">
      <c r="A265" s="1">
        <v>26283</v>
      </c>
      <c r="B265">
        <v>36</v>
      </c>
      <c r="C265">
        <v>37.6</v>
      </c>
      <c r="D265">
        <f t="shared" si="46"/>
        <v>36.626666666666665</v>
      </c>
      <c r="E265">
        <v>121</v>
      </c>
      <c r="F265">
        <v>53.6</v>
      </c>
      <c r="G265">
        <f t="shared" si="47"/>
        <v>121.89333333333333</v>
      </c>
      <c r="H265" t="str">
        <f t="shared" si="48"/>
        <v>36.6266666666667N 121.893333333333W</v>
      </c>
    </row>
    <row r="266" spans="1:9" x14ac:dyDescent="0.25">
      <c r="A266" s="1">
        <v>26283</v>
      </c>
      <c r="B266">
        <v>36</v>
      </c>
      <c r="C266">
        <v>41.2</v>
      </c>
      <c r="D266">
        <f t="shared" si="46"/>
        <v>36.686666666666667</v>
      </c>
      <c r="E266">
        <v>121</v>
      </c>
      <c r="F266">
        <v>57.9</v>
      </c>
      <c r="G266">
        <f t="shared" si="47"/>
        <v>121.965</v>
      </c>
      <c r="H266" t="str">
        <f t="shared" si="48"/>
        <v>36.6866666666667N 121.965W</v>
      </c>
    </row>
    <row r="267" spans="1:9" x14ac:dyDescent="0.25">
      <c r="A267" s="1">
        <v>26283</v>
      </c>
      <c r="B267">
        <v>36</v>
      </c>
      <c r="C267">
        <v>46.7</v>
      </c>
      <c r="D267">
        <f t="shared" si="46"/>
        <v>36.778333333333336</v>
      </c>
      <c r="E267">
        <v>122</v>
      </c>
      <c r="F267">
        <v>1</v>
      </c>
      <c r="G267">
        <f t="shared" si="47"/>
        <v>122.01666666666667</v>
      </c>
      <c r="H267" t="str">
        <f t="shared" si="48"/>
        <v>36.7783333333333N 122.016666666667W</v>
      </c>
    </row>
    <row r="268" spans="1:9" x14ac:dyDescent="0.25">
      <c r="A268" s="1">
        <v>26283</v>
      </c>
      <c r="B268">
        <v>36</v>
      </c>
      <c r="C268">
        <v>50.9</v>
      </c>
      <c r="D268">
        <f t="shared" si="46"/>
        <v>36.848333333333336</v>
      </c>
      <c r="E268">
        <v>122</v>
      </c>
      <c r="F268">
        <v>1.5</v>
      </c>
      <c r="G268">
        <f t="shared" si="47"/>
        <v>122.02500000000001</v>
      </c>
      <c r="H268" t="str">
        <f t="shared" si="48"/>
        <v>36.8483333333333N 122.025W</v>
      </c>
    </row>
    <row r="269" spans="1:9" x14ac:dyDescent="0.25">
      <c r="A269" s="1">
        <v>26283</v>
      </c>
      <c r="B269">
        <v>36</v>
      </c>
      <c r="C269">
        <v>55.8</v>
      </c>
      <c r="D269">
        <f t="shared" si="46"/>
        <v>36.93</v>
      </c>
      <c r="E269">
        <v>122</v>
      </c>
      <c r="F269">
        <v>0.7</v>
      </c>
      <c r="G269">
        <f t="shared" si="47"/>
        <v>122.01166666666667</v>
      </c>
      <c r="H269" t="str">
        <f t="shared" si="48"/>
        <v>36.93N 122.011666666667W</v>
      </c>
    </row>
    <row r="270" spans="1:9" x14ac:dyDescent="0.25">
      <c r="A270" s="1">
        <v>26283</v>
      </c>
      <c r="B270">
        <v>36</v>
      </c>
      <c r="C270">
        <v>52.3</v>
      </c>
      <c r="D270">
        <f t="shared" si="46"/>
        <v>36.87166666666667</v>
      </c>
      <c r="E270">
        <v>121</v>
      </c>
      <c r="F270">
        <v>56.5</v>
      </c>
      <c r="G270">
        <f t="shared" si="47"/>
        <v>121.94166666666666</v>
      </c>
      <c r="H270" t="str">
        <f t="shared" si="48"/>
        <v>36.8716666666667N 121.941666666667W</v>
      </c>
    </row>
    <row r="271" spans="1:9" x14ac:dyDescent="0.25">
      <c r="A271" s="1">
        <v>26283</v>
      </c>
      <c r="B271">
        <v>36</v>
      </c>
      <c r="C271">
        <v>56</v>
      </c>
      <c r="D271">
        <f t="shared" si="46"/>
        <v>36.93333333333333</v>
      </c>
      <c r="E271">
        <v>122</v>
      </c>
      <c r="F271">
        <v>6.7</v>
      </c>
      <c r="G271">
        <f t="shared" si="47"/>
        <v>122.11166666666666</v>
      </c>
      <c r="H271" t="str">
        <f t="shared" si="48"/>
        <v>36.9333333333333N 122.111666666667W</v>
      </c>
    </row>
    <row r="272" spans="1:9" x14ac:dyDescent="0.25">
      <c r="A272" s="1">
        <v>26283</v>
      </c>
      <c r="B272">
        <v>36</v>
      </c>
      <c r="C272">
        <v>59.3</v>
      </c>
      <c r="D272">
        <f t="shared" si="46"/>
        <v>36.98833333333333</v>
      </c>
      <c r="E272">
        <v>122</v>
      </c>
      <c r="F272">
        <v>12.2</v>
      </c>
      <c r="G272">
        <f t="shared" si="47"/>
        <v>122.20333333333333</v>
      </c>
      <c r="H272" t="str">
        <f t="shared" si="48"/>
        <v>36.9883333333333N 122.203333333333W</v>
      </c>
    </row>
    <row r="273" spans="1:8" x14ac:dyDescent="0.25">
      <c r="A273" s="1">
        <v>26283</v>
      </c>
      <c r="B273">
        <v>36</v>
      </c>
      <c r="C273">
        <v>52.2</v>
      </c>
      <c r="D273">
        <f t="shared" si="46"/>
        <v>36.869999999999997</v>
      </c>
      <c r="E273">
        <v>122</v>
      </c>
      <c r="F273">
        <v>7.6</v>
      </c>
      <c r="G273">
        <f t="shared" si="47"/>
        <v>122.12666666666667</v>
      </c>
      <c r="H273" t="str">
        <f t="shared" si="48"/>
        <v>36.87N 122.126666666667W</v>
      </c>
    </row>
    <row r="274" spans="1:8" x14ac:dyDescent="0.25">
      <c r="A274" s="1">
        <v>26284</v>
      </c>
      <c r="B274">
        <v>36</v>
      </c>
      <c r="C274">
        <v>42</v>
      </c>
      <c r="D274">
        <f t="shared" si="46"/>
        <v>36.700000000000003</v>
      </c>
      <c r="E274">
        <v>122</v>
      </c>
      <c r="F274">
        <v>12</v>
      </c>
      <c r="G274">
        <f t="shared" si="47"/>
        <v>122.2</v>
      </c>
      <c r="H274" t="str">
        <f t="shared" si="48"/>
        <v>36.7N 122.2W</v>
      </c>
    </row>
    <row r="275" spans="1:8" x14ac:dyDescent="0.25">
      <c r="A275" s="1">
        <v>26284</v>
      </c>
      <c r="B275">
        <v>36</v>
      </c>
      <c r="C275">
        <v>39.299999999999997</v>
      </c>
      <c r="D275">
        <f t="shared" si="46"/>
        <v>36.655000000000001</v>
      </c>
      <c r="E275">
        <v>122</v>
      </c>
      <c r="F275">
        <v>3.2</v>
      </c>
      <c r="G275">
        <f t="shared" si="47"/>
        <v>122.05333333333333</v>
      </c>
      <c r="H275" t="str">
        <f t="shared" si="48"/>
        <v>36.655N 122.053333333333W</v>
      </c>
    </row>
    <row r="276" spans="1:8" x14ac:dyDescent="0.25">
      <c r="A276" s="1">
        <v>26284</v>
      </c>
      <c r="B276">
        <v>36</v>
      </c>
      <c r="C276">
        <v>32</v>
      </c>
      <c r="D276">
        <f t="shared" si="46"/>
        <v>36.533333333333331</v>
      </c>
      <c r="E276">
        <v>121</v>
      </c>
      <c r="F276">
        <v>58</v>
      </c>
      <c r="G276">
        <f t="shared" si="47"/>
        <v>121.96666666666667</v>
      </c>
      <c r="H276" t="str">
        <f t="shared" si="48"/>
        <v>36.5333333333333N 121.966666666667W</v>
      </c>
    </row>
    <row r="277" spans="1:8" x14ac:dyDescent="0.25">
      <c r="A277" s="1">
        <v>26297</v>
      </c>
      <c r="B277">
        <v>36</v>
      </c>
      <c r="C277">
        <v>46.7</v>
      </c>
      <c r="D277">
        <f t="shared" si="46"/>
        <v>36.778333333333336</v>
      </c>
      <c r="E277">
        <v>122</v>
      </c>
      <c r="F277">
        <v>1</v>
      </c>
      <c r="G277">
        <f t="shared" si="47"/>
        <v>122.01666666666667</v>
      </c>
      <c r="H277" t="str">
        <f t="shared" si="48"/>
        <v>36.7783333333333N 122.016666666667W</v>
      </c>
    </row>
    <row r="278" spans="1:8" x14ac:dyDescent="0.25">
      <c r="A278" s="1">
        <v>26300</v>
      </c>
      <c r="B278">
        <v>36</v>
      </c>
      <c r="C278">
        <v>46.7</v>
      </c>
      <c r="D278">
        <f t="shared" si="39"/>
        <v>36.778333333333336</v>
      </c>
      <c r="E278">
        <v>122</v>
      </c>
      <c r="F278">
        <v>1</v>
      </c>
      <c r="G278">
        <f t="shared" si="44"/>
        <v>122.01666666666667</v>
      </c>
      <c r="H278" t="str">
        <f t="shared" si="45"/>
        <v>36.7783333333333N 122.016666666667W</v>
      </c>
    </row>
    <row r="279" spans="1:8" x14ac:dyDescent="0.25">
      <c r="A279" s="1">
        <v>26318</v>
      </c>
      <c r="B279">
        <v>36</v>
      </c>
      <c r="C279">
        <v>37.6</v>
      </c>
      <c r="D279">
        <f t="shared" si="39"/>
        <v>36.626666666666665</v>
      </c>
      <c r="E279">
        <v>121</v>
      </c>
      <c r="F279">
        <v>53.6</v>
      </c>
      <c r="G279">
        <f t="shared" si="44"/>
        <v>121.89333333333333</v>
      </c>
      <c r="H279" t="str">
        <f t="shared" si="45"/>
        <v>36.6266666666667N 121.893333333333W</v>
      </c>
    </row>
    <row r="280" spans="1:8" x14ac:dyDescent="0.25">
      <c r="A280" s="1">
        <v>26318</v>
      </c>
      <c r="B280">
        <v>36</v>
      </c>
      <c r="C280">
        <v>41.2</v>
      </c>
      <c r="D280">
        <f t="shared" si="39"/>
        <v>36.686666666666667</v>
      </c>
      <c r="E280">
        <v>121</v>
      </c>
      <c r="F280">
        <v>7.9</v>
      </c>
      <c r="G280">
        <f t="shared" si="44"/>
        <v>121.13166666666666</v>
      </c>
      <c r="H280" t="str">
        <f t="shared" si="45"/>
        <v>36.6866666666667N 121.131666666667W</v>
      </c>
    </row>
    <row r="281" spans="1:8" x14ac:dyDescent="0.25">
      <c r="A281" s="1">
        <v>26318</v>
      </c>
      <c r="B281">
        <v>36</v>
      </c>
      <c r="C281">
        <v>46.7</v>
      </c>
      <c r="D281">
        <f t="shared" si="39"/>
        <v>36.778333333333336</v>
      </c>
      <c r="E281">
        <v>122</v>
      </c>
      <c r="F281">
        <v>1</v>
      </c>
      <c r="G281">
        <f t="shared" si="44"/>
        <v>122.01666666666667</v>
      </c>
      <c r="H281" t="str">
        <f t="shared" si="45"/>
        <v>36.7783333333333N 122.016666666667W</v>
      </c>
    </row>
    <row r="282" spans="1:8" x14ac:dyDescent="0.25">
      <c r="A282" s="1">
        <v>26318</v>
      </c>
      <c r="B282">
        <v>36</v>
      </c>
      <c r="C282">
        <v>50.9</v>
      </c>
      <c r="D282">
        <f t="shared" si="39"/>
        <v>36.848333333333336</v>
      </c>
      <c r="E282">
        <v>122</v>
      </c>
      <c r="F282">
        <v>1.5</v>
      </c>
      <c r="G282">
        <f t="shared" si="44"/>
        <v>122.02500000000001</v>
      </c>
      <c r="H282" t="str">
        <f t="shared" si="45"/>
        <v>36.8483333333333N 122.025W</v>
      </c>
    </row>
    <row r="283" spans="1:8" x14ac:dyDescent="0.25">
      <c r="A283" s="1">
        <v>26318</v>
      </c>
      <c r="B283">
        <v>36</v>
      </c>
      <c r="C283">
        <v>52.3</v>
      </c>
      <c r="D283">
        <f t="shared" si="39"/>
        <v>36.87166666666667</v>
      </c>
      <c r="E283">
        <v>121</v>
      </c>
      <c r="F283">
        <v>56.5</v>
      </c>
      <c r="G283">
        <f t="shared" si="44"/>
        <v>121.94166666666666</v>
      </c>
      <c r="H283" t="str">
        <f t="shared" si="45"/>
        <v>36.8716666666667N 121.941666666667W</v>
      </c>
    </row>
    <row r="284" spans="1:8" x14ac:dyDescent="0.25">
      <c r="A284" s="1">
        <v>26318</v>
      </c>
      <c r="B284">
        <v>36</v>
      </c>
      <c r="C284">
        <v>55.8</v>
      </c>
      <c r="D284">
        <f t="shared" si="39"/>
        <v>36.93</v>
      </c>
      <c r="E284">
        <v>122</v>
      </c>
      <c r="F284">
        <v>0.7</v>
      </c>
      <c r="G284">
        <f t="shared" si="44"/>
        <v>122.01166666666667</v>
      </c>
      <c r="H284" t="str">
        <f t="shared" si="45"/>
        <v>36.93N 122.011666666667W</v>
      </c>
    </row>
    <row r="285" spans="1:8" x14ac:dyDescent="0.25">
      <c r="A285" s="1">
        <v>26318</v>
      </c>
      <c r="B285">
        <v>36</v>
      </c>
      <c r="C285">
        <v>56</v>
      </c>
      <c r="D285">
        <f t="shared" si="39"/>
        <v>36.93333333333333</v>
      </c>
      <c r="E285">
        <v>122</v>
      </c>
      <c r="F285">
        <v>6.7</v>
      </c>
      <c r="G285">
        <f t="shared" si="44"/>
        <v>122.11166666666666</v>
      </c>
      <c r="H285" t="str">
        <f t="shared" si="45"/>
        <v>36.9333333333333N 122.111666666667W</v>
      </c>
    </row>
    <row r="286" spans="1:8" x14ac:dyDescent="0.25">
      <c r="A286" s="1">
        <v>26318</v>
      </c>
      <c r="B286">
        <v>36</v>
      </c>
      <c r="C286">
        <v>59.3</v>
      </c>
      <c r="D286">
        <f t="shared" si="39"/>
        <v>36.98833333333333</v>
      </c>
      <c r="E286">
        <v>122</v>
      </c>
      <c r="F286">
        <v>12.2</v>
      </c>
      <c r="G286">
        <f t="shared" si="44"/>
        <v>122.20333333333333</v>
      </c>
      <c r="H286" t="str">
        <f t="shared" si="45"/>
        <v>36.9883333333333N 122.203333333333W</v>
      </c>
    </row>
    <row r="287" spans="1:8" x14ac:dyDescent="0.25">
      <c r="A287" s="1">
        <v>26318</v>
      </c>
      <c r="B287">
        <v>36</v>
      </c>
      <c r="C287">
        <v>52.2</v>
      </c>
      <c r="D287">
        <f t="shared" si="39"/>
        <v>36.869999999999997</v>
      </c>
      <c r="E287">
        <v>122</v>
      </c>
      <c r="F287">
        <v>7.6</v>
      </c>
      <c r="G287">
        <f t="shared" si="44"/>
        <v>122.12666666666667</v>
      </c>
      <c r="H287" t="str">
        <f t="shared" si="45"/>
        <v>36.87N 122.126666666667W</v>
      </c>
    </row>
    <row r="288" spans="1:8" x14ac:dyDescent="0.25">
      <c r="A288" s="1">
        <v>26318</v>
      </c>
      <c r="B288">
        <v>36</v>
      </c>
      <c r="C288">
        <v>42</v>
      </c>
      <c r="D288">
        <f t="shared" si="39"/>
        <v>36.700000000000003</v>
      </c>
      <c r="E288">
        <v>122</v>
      </c>
      <c r="F288">
        <v>12</v>
      </c>
      <c r="G288">
        <f t="shared" si="44"/>
        <v>122.2</v>
      </c>
      <c r="H288" t="str">
        <f t="shared" si="45"/>
        <v>36.7N 122.2W</v>
      </c>
    </row>
    <row r="289" spans="1:8" x14ac:dyDescent="0.25">
      <c r="A289" s="1">
        <v>26318</v>
      </c>
      <c r="B289">
        <v>36</v>
      </c>
      <c r="C289">
        <v>39.299999999999997</v>
      </c>
      <c r="D289">
        <f t="shared" si="39"/>
        <v>36.655000000000001</v>
      </c>
      <c r="E289">
        <v>122</v>
      </c>
      <c r="F289">
        <v>3.2</v>
      </c>
      <c r="G289">
        <f t="shared" si="44"/>
        <v>122.05333333333333</v>
      </c>
      <c r="H289" t="str">
        <f t="shared" si="45"/>
        <v>36.655N 122.053333333333W</v>
      </c>
    </row>
    <row r="290" spans="1:8" x14ac:dyDescent="0.25">
      <c r="A290" s="1">
        <v>26318</v>
      </c>
      <c r="B290">
        <v>36</v>
      </c>
      <c r="C290">
        <v>32</v>
      </c>
      <c r="D290">
        <f t="shared" si="39"/>
        <v>36.533333333333331</v>
      </c>
      <c r="E290">
        <v>121</v>
      </c>
      <c r="F290">
        <v>58</v>
      </c>
      <c r="G290">
        <f t="shared" si="44"/>
        <v>121.96666666666667</v>
      </c>
      <c r="H290" t="str">
        <f t="shared" si="45"/>
        <v>36.5333333333333N 121.966666666667W</v>
      </c>
    </row>
    <row r="291" spans="1:8" x14ac:dyDescent="0.25">
      <c r="A291" s="1">
        <v>26343</v>
      </c>
      <c r="B291">
        <v>36</v>
      </c>
      <c r="C291">
        <v>55</v>
      </c>
      <c r="D291">
        <f t="shared" si="39"/>
        <v>36.916666666666664</v>
      </c>
      <c r="E291">
        <v>123</v>
      </c>
      <c r="F291">
        <v>8</v>
      </c>
      <c r="G291">
        <f t="shared" ref="G291:G317" si="49">E291+(F291/60)</f>
        <v>123.13333333333334</v>
      </c>
      <c r="H291" t="str">
        <f t="shared" ref="H291:H317" si="50">CONCATENATE(D291,"N ",G291,"W")</f>
        <v>36.9166666666667N 123.133333333333W</v>
      </c>
    </row>
    <row r="292" spans="1:8" x14ac:dyDescent="0.25">
      <c r="A292" s="1">
        <v>26344</v>
      </c>
      <c r="B292">
        <v>37</v>
      </c>
      <c r="C292">
        <v>16</v>
      </c>
      <c r="D292">
        <f t="shared" si="39"/>
        <v>37.266666666666666</v>
      </c>
      <c r="E292">
        <v>125</v>
      </c>
      <c r="F292">
        <v>16</v>
      </c>
      <c r="G292">
        <f t="shared" si="49"/>
        <v>125.26666666666667</v>
      </c>
      <c r="H292" t="str">
        <f t="shared" si="50"/>
        <v>37.2666666666667N 125.266666666667W</v>
      </c>
    </row>
    <row r="293" spans="1:8" x14ac:dyDescent="0.25">
      <c r="A293" s="1">
        <v>26344</v>
      </c>
      <c r="B293">
        <v>37</v>
      </c>
      <c r="C293">
        <v>4</v>
      </c>
      <c r="D293">
        <f t="shared" si="39"/>
        <v>37.06666666666667</v>
      </c>
      <c r="E293">
        <v>124</v>
      </c>
      <c r="F293">
        <v>2</v>
      </c>
      <c r="G293">
        <f t="shared" si="49"/>
        <v>124.03333333333333</v>
      </c>
      <c r="H293" t="str">
        <f t="shared" si="50"/>
        <v>37.0666666666667N 124.033333333333W</v>
      </c>
    </row>
    <row r="294" spans="1:8" x14ac:dyDescent="0.25">
      <c r="A294" s="1">
        <v>26346</v>
      </c>
      <c r="B294">
        <v>36</v>
      </c>
      <c r="C294">
        <v>37.6</v>
      </c>
      <c r="D294">
        <f t="shared" si="39"/>
        <v>36.626666666666665</v>
      </c>
      <c r="E294">
        <v>121</v>
      </c>
      <c r="F294">
        <v>53.6</v>
      </c>
      <c r="G294">
        <f t="shared" si="49"/>
        <v>121.89333333333333</v>
      </c>
      <c r="H294" t="str">
        <f t="shared" si="50"/>
        <v>36.6266666666667N 121.893333333333W</v>
      </c>
    </row>
    <row r="295" spans="1:8" x14ac:dyDescent="0.25">
      <c r="A295" s="1">
        <v>26346</v>
      </c>
      <c r="B295">
        <v>36</v>
      </c>
      <c r="C295">
        <v>41.2</v>
      </c>
      <c r="D295">
        <f t="shared" si="39"/>
        <v>36.686666666666667</v>
      </c>
      <c r="E295">
        <v>121</v>
      </c>
      <c r="F295">
        <v>57.9</v>
      </c>
      <c r="G295">
        <f t="shared" si="49"/>
        <v>121.965</v>
      </c>
      <c r="H295" t="str">
        <f t="shared" si="50"/>
        <v>36.6866666666667N 121.965W</v>
      </c>
    </row>
    <row r="296" spans="1:8" x14ac:dyDescent="0.25">
      <c r="A296" s="1">
        <v>26346</v>
      </c>
      <c r="B296">
        <v>36</v>
      </c>
      <c r="C296">
        <v>46.7</v>
      </c>
      <c r="D296">
        <f t="shared" si="39"/>
        <v>36.778333333333336</v>
      </c>
      <c r="E296">
        <v>122</v>
      </c>
      <c r="F296">
        <v>1</v>
      </c>
      <c r="G296">
        <f t="shared" si="49"/>
        <v>122.01666666666667</v>
      </c>
      <c r="H296" t="str">
        <f t="shared" si="50"/>
        <v>36.7783333333333N 122.016666666667W</v>
      </c>
    </row>
    <row r="297" spans="1:8" x14ac:dyDescent="0.25">
      <c r="A297" s="1">
        <v>26346</v>
      </c>
      <c r="B297">
        <v>36</v>
      </c>
      <c r="C297">
        <v>50.9</v>
      </c>
      <c r="D297">
        <f t="shared" si="39"/>
        <v>36.848333333333336</v>
      </c>
      <c r="E297">
        <v>122</v>
      </c>
      <c r="F297">
        <v>1.5</v>
      </c>
      <c r="G297">
        <f t="shared" si="49"/>
        <v>122.02500000000001</v>
      </c>
      <c r="H297" t="str">
        <f t="shared" si="50"/>
        <v>36.8483333333333N 122.025W</v>
      </c>
    </row>
    <row r="298" spans="1:8" x14ac:dyDescent="0.25">
      <c r="A298" s="1">
        <v>26346</v>
      </c>
      <c r="B298">
        <v>36</v>
      </c>
      <c r="C298">
        <v>52.3</v>
      </c>
      <c r="D298">
        <f t="shared" si="39"/>
        <v>36.87166666666667</v>
      </c>
      <c r="E298">
        <v>121</v>
      </c>
      <c r="F298">
        <v>56.5</v>
      </c>
      <c r="G298">
        <f t="shared" si="49"/>
        <v>121.94166666666666</v>
      </c>
      <c r="H298" t="str">
        <f t="shared" si="50"/>
        <v>36.8716666666667N 121.941666666667W</v>
      </c>
    </row>
    <row r="299" spans="1:8" x14ac:dyDescent="0.25">
      <c r="A299" s="1">
        <v>26346</v>
      </c>
      <c r="B299">
        <v>36</v>
      </c>
      <c r="C299">
        <v>55.8</v>
      </c>
      <c r="D299">
        <f t="shared" si="39"/>
        <v>36.93</v>
      </c>
      <c r="E299">
        <v>122</v>
      </c>
      <c r="F299">
        <v>0.7</v>
      </c>
      <c r="G299">
        <f t="shared" si="49"/>
        <v>122.01166666666667</v>
      </c>
      <c r="H299" t="str">
        <f t="shared" si="50"/>
        <v>36.93N 122.011666666667W</v>
      </c>
    </row>
    <row r="300" spans="1:8" x14ac:dyDescent="0.25">
      <c r="A300" s="1">
        <v>26346</v>
      </c>
      <c r="B300">
        <v>36</v>
      </c>
      <c r="C300">
        <v>56</v>
      </c>
      <c r="D300">
        <f t="shared" si="39"/>
        <v>36.93333333333333</v>
      </c>
      <c r="E300">
        <v>122</v>
      </c>
      <c r="F300">
        <v>6.7</v>
      </c>
      <c r="G300">
        <f t="shared" si="49"/>
        <v>122.11166666666666</v>
      </c>
      <c r="H300" t="str">
        <f t="shared" si="50"/>
        <v>36.9333333333333N 122.111666666667W</v>
      </c>
    </row>
    <row r="301" spans="1:8" x14ac:dyDescent="0.25">
      <c r="A301" s="1">
        <v>26346</v>
      </c>
      <c r="B301">
        <v>36</v>
      </c>
      <c r="C301">
        <v>59.3</v>
      </c>
      <c r="D301">
        <f t="shared" si="39"/>
        <v>36.98833333333333</v>
      </c>
      <c r="E301">
        <v>122</v>
      </c>
      <c r="F301">
        <v>12.2</v>
      </c>
      <c r="G301">
        <f t="shared" si="49"/>
        <v>122.20333333333333</v>
      </c>
      <c r="H301" t="str">
        <f t="shared" si="50"/>
        <v>36.9883333333333N 122.203333333333W</v>
      </c>
    </row>
    <row r="302" spans="1:8" x14ac:dyDescent="0.25">
      <c r="A302" s="1">
        <v>26346</v>
      </c>
      <c r="B302">
        <v>36</v>
      </c>
      <c r="C302">
        <v>52.2</v>
      </c>
      <c r="D302">
        <f t="shared" si="39"/>
        <v>36.869999999999997</v>
      </c>
      <c r="E302">
        <v>122</v>
      </c>
      <c r="F302">
        <v>7.6</v>
      </c>
      <c r="G302">
        <f t="shared" si="49"/>
        <v>122.12666666666667</v>
      </c>
      <c r="H302" t="str">
        <f t="shared" si="50"/>
        <v>36.87N 122.126666666667W</v>
      </c>
    </row>
    <row r="303" spans="1:8" x14ac:dyDescent="0.25">
      <c r="A303" s="1">
        <v>26346</v>
      </c>
      <c r="B303">
        <v>36</v>
      </c>
      <c r="C303">
        <v>42</v>
      </c>
      <c r="D303">
        <f t="shared" si="39"/>
        <v>36.700000000000003</v>
      </c>
      <c r="E303">
        <v>122</v>
      </c>
      <c r="F303">
        <v>12</v>
      </c>
      <c r="G303">
        <f t="shared" si="49"/>
        <v>122.2</v>
      </c>
      <c r="H303" t="str">
        <f t="shared" si="50"/>
        <v>36.7N 122.2W</v>
      </c>
    </row>
    <row r="304" spans="1:8" x14ac:dyDescent="0.25">
      <c r="A304" s="1">
        <v>26347</v>
      </c>
      <c r="B304">
        <v>36</v>
      </c>
      <c r="C304">
        <v>39.299999999999997</v>
      </c>
      <c r="D304">
        <f t="shared" si="39"/>
        <v>36.655000000000001</v>
      </c>
      <c r="E304">
        <v>122</v>
      </c>
      <c r="F304">
        <v>3.2</v>
      </c>
      <c r="G304">
        <f t="shared" si="49"/>
        <v>122.05333333333333</v>
      </c>
      <c r="H304" t="str">
        <f t="shared" si="50"/>
        <v>36.655N 122.053333333333W</v>
      </c>
    </row>
    <row r="305" spans="1:8" x14ac:dyDescent="0.25">
      <c r="A305" s="1">
        <v>26347</v>
      </c>
      <c r="B305">
        <v>36</v>
      </c>
      <c r="C305">
        <v>32</v>
      </c>
      <c r="D305">
        <f t="shared" si="39"/>
        <v>36.533333333333331</v>
      </c>
      <c r="E305">
        <v>121</v>
      </c>
      <c r="F305">
        <v>58</v>
      </c>
      <c r="G305">
        <f t="shared" si="49"/>
        <v>121.96666666666667</v>
      </c>
      <c r="H305" t="str">
        <f t="shared" si="50"/>
        <v>36.5333333333333N 121.966666666667W</v>
      </c>
    </row>
    <row r="306" spans="1:8" x14ac:dyDescent="0.25">
      <c r="A306" s="1">
        <v>26381</v>
      </c>
      <c r="B306">
        <v>36</v>
      </c>
      <c r="C306">
        <v>37.6</v>
      </c>
      <c r="D306">
        <f t="shared" si="39"/>
        <v>36.626666666666665</v>
      </c>
      <c r="E306">
        <v>121</v>
      </c>
      <c r="F306">
        <v>53.6</v>
      </c>
      <c r="G306">
        <f t="shared" si="49"/>
        <v>121.89333333333333</v>
      </c>
      <c r="H306" t="str">
        <f t="shared" si="50"/>
        <v>36.6266666666667N 121.893333333333W</v>
      </c>
    </row>
    <row r="307" spans="1:8" x14ac:dyDescent="0.25">
      <c r="A307" s="1">
        <v>26381</v>
      </c>
      <c r="B307">
        <v>36</v>
      </c>
      <c r="C307">
        <v>41.2</v>
      </c>
      <c r="D307">
        <f t="shared" si="39"/>
        <v>36.686666666666667</v>
      </c>
      <c r="E307">
        <v>121</v>
      </c>
      <c r="F307">
        <v>57.9</v>
      </c>
      <c r="G307">
        <f t="shared" si="49"/>
        <v>121.965</v>
      </c>
      <c r="H307" t="str">
        <f t="shared" si="50"/>
        <v>36.6866666666667N 121.965W</v>
      </c>
    </row>
    <row r="308" spans="1:8" x14ac:dyDescent="0.25">
      <c r="A308" s="1">
        <v>26381</v>
      </c>
      <c r="B308">
        <v>36</v>
      </c>
      <c r="C308">
        <v>46.7</v>
      </c>
      <c r="D308">
        <f t="shared" si="39"/>
        <v>36.778333333333336</v>
      </c>
      <c r="E308">
        <v>122</v>
      </c>
      <c r="F308">
        <v>1</v>
      </c>
      <c r="G308">
        <f t="shared" si="49"/>
        <v>122.01666666666667</v>
      </c>
      <c r="H308" t="str">
        <f t="shared" si="50"/>
        <v>36.7783333333333N 122.016666666667W</v>
      </c>
    </row>
    <row r="309" spans="1:8" x14ac:dyDescent="0.25">
      <c r="A309" s="1">
        <v>26381</v>
      </c>
      <c r="B309">
        <v>36</v>
      </c>
      <c r="C309">
        <v>50.9</v>
      </c>
      <c r="D309">
        <f t="shared" si="39"/>
        <v>36.848333333333336</v>
      </c>
      <c r="E309">
        <v>122</v>
      </c>
      <c r="F309">
        <v>1.5</v>
      </c>
      <c r="G309">
        <f t="shared" si="49"/>
        <v>122.02500000000001</v>
      </c>
      <c r="H309" t="str">
        <f t="shared" si="50"/>
        <v>36.8483333333333N 122.025W</v>
      </c>
    </row>
    <row r="310" spans="1:8" x14ac:dyDescent="0.25">
      <c r="A310" s="1">
        <v>26381</v>
      </c>
      <c r="B310">
        <v>36</v>
      </c>
      <c r="C310">
        <v>55.8</v>
      </c>
      <c r="D310">
        <f t="shared" si="39"/>
        <v>36.93</v>
      </c>
      <c r="E310">
        <v>122</v>
      </c>
      <c r="F310">
        <v>0.7</v>
      </c>
      <c r="G310">
        <f t="shared" si="49"/>
        <v>122.01166666666667</v>
      </c>
      <c r="H310" t="str">
        <f t="shared" si="50"/>
        <v>36.93N 122.011666666667W</v>
      </c>
    </row>
    <row r="311" spans="1:8" x14ac:dyDescent="0.25">
      <c r="A311" s="1">
        <v>26381</v>
      </c>
      <c r="B311">
        <v>36</v>
      </c>
      <c r="C311">
        <v>52.3</v>
      </c>
      <c r="D311">
        <f t="shared" si="39"/>
        <v>36.87166666666667</v>
      </c>
      <c r="E311">
        <v>121</v>
      </c>
      <c r="F311">
        <v>56.5</v>
      </c>
      <c r="G311">
        <f t="shared" si="49"/>
        <v>121.94166666666666</v>
      </c>
      <c r="H311" t="str">
        <f t="shared" si="50"/>
        <v>36.8716666666667N 121.941666666667W</v>
      </c>
    </row>
    <row r="312" spans="1:8" x14ac:dyDescent="0.25">
      <c r="A312" s="1">
        <v>26381</v>
      </c>
      <c r="B312">
        <v>36</v>
      </c>
      <c r="C312">
        <v>56</v>
      </c>
      <c r="D312">
        <f t="shared" si="39"/>
        <v>36.93333333333333</v>
      </c>
      <c r="E312">
        <v>122</v>
      </c>
      <c r="F312">
        <v>6.7</v>
      </c>
      <c r="G312">
        <f t="shared" si="49"/>
        <v>122.11166666666666</v>
      </c>
      <c r="H312" t="str">
        <f t="shared" si="50"/>
        <v>36.9333333333333N 122.111666666667W</v>
      </c>
    </row>
    <row r="313" spans="1:8" x14ac:dyDescent="0.25">
      <c r="A313" s="1">
        <v>26381</v>
      </c>
      <c r="B313">
        <v>36</v>
      </c>
      <c r="C313">
        <v>59.3</v>
      </c>
      <c r="D313">
        <f t="shared" si="39"/>
        <v>36.98833333333333</v>
      </c>
      <c r="E313">
        <v>122</v>
      </c>
      <c r="F313">
        <v>2.2000000000000002</v>
      </c>
      <c r="G313">
        <f t="shared" si="49"/>
        <v>122.03666666666666</v>
      </c>
      <c r="H313" t="str">
        <f t="shared" si="50"/>
        <v>36.9883333333333N 122.036666666667W</v>
      </c>
    </row>
    <row r="314" spans="1:8" x14ac:dyDescent="0.25">
      <c r="A314" s="1">
        <v>26381</v>
      </c>
      <c r="B314">
        <v>36</v>
      </c>
      <c r="C314">
        <v>52.2</v>
      </c>
      <c r="D314">
        <f t="shared" si="39"/>
        <v>36.869999999999997</v>
      </c>
      <c r="E314">
        <v>122</v>
      </c>
      <c r="F314">
        <v>12</v>
      </c>
      <c r="G314">
        <f t="shared" si="49"/>
        <v>122.2</v>
      </c>
      <c r="H314" t="str">
        <f t="shared" si="50"/>
        <v>36.87N 122.2W</v>
      </c>
    </row>
    <row r="315" spans="1:8" x14ac:dyDescent="0.25">
      <c r="A315" s="1">
        <v>26381</v>
      </c>
      <c r="B315">
        <v>36</v>
      </c>
      <c r="C315">
        <v>42</v>
      </c>
      <c r="D315">
        <f t="shared" si="39"/>
        <v>36.700000000000003</v>
      </c>
      <c r="E315">
        <v>122</v>
      </c>
      <c r="F315">
        <v>12</v>
      </c>
      <c r="G315">
        <f t="shared" si="49"/>
        <v>122.2</v>
      </c>
      <c r="H315" t="str">
        <f t="shared" si="50"/>
        <v>36.7N 122.2W</v>
      </c>
    </row>
    <row r="316" spans="1:8" x14ac:dyDescent="0.25">
      <c r="A316" s="1">
        <v>26382</v>
      </c>
      <c r="B316">
        <v>36</v>
      </c>
      <c r="C316">
        <v>39.299999999999997</v>
      </c>
      <c r="D316">
        <f t="shared" si="39"/>
        <v>36.655000000000001</v>
      </c>
      <c r="E316">
        <v>122</v>
      </c>
      <c r="F316">
        <v>3.2</v>
      </c>
      <c r="G316">
        <f t="shared" si="49"/>
        <v>122.05333333333333</v>
      </c>
      <c r="H316" t="str">
        <f t="shared" si="50"/>
        <v>36.655N 122.053333333333W</v>
      </c>
    </row>
    <row r="317" spans="1:8" x14ac:dyDescent="0.25">
      <c r="A317" s="1">
        <v>26382</v>
      </c>
      <c r="B317">
        <v>36</v>
      </c>
      <c r="C317">
        <v>32</v>
      </c>
      <c r="D317">
        <f t="shared" si="39"/>
        <v>36.533333333333331</v>
      </c>
      <c r="E317">
        <v>121</v>
      </c>
      <c r="F317">
        <v>58</v>
      </c>
      <c r="G317">
        <f t="shared" si="49"/>
        <v>121.96666666666667</v>
      </c>
      <c r="H317" t="str">
        <f t="shared" si="50"/>
        <v>36.5333333333333N 121.966666666667W</v>
      </c>
    </row>
    <row r="318" spans="1:8" x14ac:dyDescent="0.25">
      <c r="A318" s="1">
        <v>26395</v>
      </c>
      <c r="B318">
        <v>36</v>
      </c>
      <c r="C318">
        <v>37.5</v>
      </c>
      <c r="D318">
        <f t="shared" si="39"/>
        <v>36.625</v>
      </c>
      <c r="E318">
        <v>121</v>
      </c>
      <c r="F318">
        <v>53.7</v>
      </c>
      <c r="G318">
        <f t="shared" ref="G318:G333" si="51">E318+(F318/60)</f>
        <v>121.895</v>
      </c>
      <c r="H318" t="str">
        <f t="shared" ref="H318:H333" si="52">CONCATENATE(D318,"N ",G318,"W")</f>
        <v>36.625N 121.895W</v>
      </c>
    </row>
    <row r="319" spans="1:8" x14ac:dyDescent="0.25">
      <c r="A319" s="1">
        <v>26395</v>
      </c>
      <c r="B319">
        <v>36</v>
      </c>
      <c r="C319">
        <v>46.8</v>
      </c>
      <c r="D319">
        <f t="shared" ref="D319:D333" si="53">B319+(C319/60)</f>
        <v>36.78</v>
      </c>
      <c r="E319">
        <v>121</v>
      </c>
      <c r="F319">
        <v>1</v>
      </c>
      <c r="G319">
        <f t="shared" si="51"/>
        <v>121.01666666666667</v>
      </c>
      <c r="H319" t="str">
        <f t="shared" si="52"/>
        <v>36.78N 121.016666666667W</v>
      </c>
    </row>
    <row r="320" spans="1:8" x14ac:dyDescent="0.25">
      <c r="A320" s="1">
        <v>26395</v>
      </c>
      <c r="B320">
        <v>36</v>
      </c>
      <c r="C320">
        <v>56.2</v>
      </c>
      <c r="D320">
        <f t="shared" si="53"/>
        <v>36.936666666666667</v>
      </c>
      <c r="E320">
        <v>122</v>
      </c>
      <c r="F320">
        <v>0.4</v>
      </c>
      <c r="G320">
        <f t="shared" si="51"/>
        <v>122.00666666666666</v>
      </c>
      <c r="H320" t="str">
        <f t="shared" si="52"/>
        <v>36.9366666666667N 122.006666666667W</v>
      </c>
    </row>
    <row r="321" spans="1:8" x14ac:dyDescent="0.25">
      <c r="A321" s="1">
        <v>26395</v>
      </c>
      <c r="B321">
        <v>36</v>
      </c>
      <c r="C321">
        <v>47.6</v>
      </c>
      <c r="D321">
        <f t="shared" si="53"/>
        <v>36.793333333333337</v>
      </c>
      <c r="E321">
        <v>121</v>
      </c>
      <c r="F321">
        <v>52.9</v>
      </c>
      <c r="G321">
        <f t="shared" si="51"/>
        <v>121.88166666666666</v>
      </c>
      <c r="H321" t="str">
        <f t="shared" si="52"/>
        <v>36.7933333333333N 121.881666666667W</v>
      </c>
    </row>
    <row r="322" spans="1:8" x14ac:dyDescent="0.25">
      <c r="A322" s="1">
        <v>26409</v>
      </c>
      <c r="B322">
        <v>36</v>
      </c>
      <c r="C322">
        <v>37.6</v>
      </c>
      <c r="D322">
        <f t="shared" si="53"/>
        <v>36.626666666666665</v>
      </c>
      <c r="E322">
        <v>121</v>
      </c>
      <c r="F322">
        <v>53.6</v>
      </c>
      <c r="G322">
        <f t="shared" si="51"/>
        <v>121.89333333333333</v>
      </c>
      <c r="H322" t="str">
        <f t="shared" si="52"/>
        <v>36.6266666666667N 121.893333333333W</v>
      </c>
    </row>
    <row r="323" spans="1:8" x14ac:dyDescent="0.25">
      <c r="A323" s="1">
        <v>26409</v>
      </c>
      <c r="B323">
        <v>36</v>
      </c>
      <c r="C323">
        <v>41.2</v>
      </c>
      <c r="D323">
        <f t="shared" si="53"/>
        <v>36.686666666666667</v>
      </c>
      <c r="E323">
        <v>121</v>
      </c>
      <c r="F323">
        <v>57.9</v>
      </c>
      <c r="G323">
        <f t="shared" si="51"/>
        <v>121.965</v>
      </c>
      <c r="H323" t="str">
        <f t="shared" si="52"/>
        <v>36.6866666666667N 121.965W</v>
      </c>
    </row>
    <row r="324" spans="1:8" x14ac:dyDescent="0.25">
      <c r="A324" s="1">
        <v>26409</v>
      </c>
      <c r="B324">
        <v>36</v>
      </c>
      <c r="C324">
        <v>46.7</v>
      </c>
      <c r="D324">
        <f t="shared" si="53"/>
        <v>36.778333333333336</v>
      </c>
      <c r="E324">
        <v>122</v>
      </c>
      <c r="F324">
        <v>1</v>
      </c>
      <c r="G324">
        <f t="shared" si="51"/>
        <v>122.01666666666667</v>
      </c>
      <c r="H324" t="str">
        <f t="shared" si="52"/>
        <v>36.7783333333333N 122.016666666667W</v>
      </c>
    </row>
    <row r="325" spans="1:8" x14ac:dyDescent="0.25">
      <c r="A325" s="1">
        <v>26409</v>
      </c>
      <c r="B325">
        <v>36</v>
      </c>
      <c r="C325">
        <v>49.8</v>
      </c>
      <c r="D325">
        <f t="shared" si="53"/>
        <v>36.83</v>
      </c>
      <c r="E325">
        <v>122</v>
      </c>
      <c r="F325">
        <v>1.4</v>
      </c>
      <c r="G325">
        <f t="shared" si="51"/>
        <v>122.02333333333333</v>
      </c>
      <c r="H325" t="str">
        <f t="shared" si="52"/>
        <v>36.83N 122.023333333333W</v>
      </c>
    </row>
    <row r="326" spans="1:8" x14ac:dyDescent="0.25">
      <c r="A326" s="1">
        <v>26409</v>
      </c>
      <c r="B326">
        <v>36</v>
      </c>
      <c r="C326">
        <v>55.8</v>
      </c>
      <c r="D326">
        <f t="shared" si="53"/>
        <v>36.93</v>
      </c>
      <c r="E326">
        <v>122</v>
      </c>
      <c r="F326">
        <v>0.7</v>
      </c>
      <c r="G326">
        <f t="shared" si="51"/>
        <v>122.01166666666667</v>
      </c>
      <c r="H326" t="str">
        <f t="shared" si="52"/>
        <v>36.93N 122.011666666667W</v>
      </c>
    </row>
    <row r="327" spans="1:8" x14ac:dyDescent="0.25">
      <c r="A327" s="1">
        <v>26409</v>
      </c>
      <c r="B327">
        <v>36</v>
      </c>
      <c r="C327">
        <v>52.3</v>
      </c>
      <c r="D327">
        <f t="shared" si="53"/>
        <v>36.87166666666667</v>
      </c>
      <c r="E327">
        <v>121</v>
      </c>
      <c r="F327">
        <v>56.5</v>
      </c>
      <c r="G327">
        <f t="shared" si="51"/>
        <v>121.94166666666666</v>
      </c>
      <c r="H327" t="str">
        <f t="shared" si="52"/>
        <v>36.8716666666667N 121.941666666667W</v>
      </c>
    </row>
    <row r="328" spans="1:8" x14ac:dyDescent="0.25">
      <c r="A328" s="1">
        <v>26409</v>
      </c>
      <c r="B328">
        <v>36</v>
      </c>
      <c r="C328">
        <v>56</v>
      </c>
      <c r="D328">
        <f t="shared" si="53"/>
        <v>36.93333333333333</v>
      </c>
      <c r="E328">
        <v>122</v>
      </c>
      <c r="F328">
        <v>6.7</v>
      </c>
      <c r="G328">
        <f t="shared" si="51"/>
        <v>122.11166666666666</v>
      </c>
      <c r="H328" t="str">
        <f t="shared" si="52"/>
        <v>36.9333333333333N 122.111666666667W</v>
      </c>
    </row>
    <row r="329" spans="1:8" x14ac:dyDescent="0.25">
      <c r="A329" s="1">
        <v>26409</v>
      </c>
      <c r="B329">
        <v>36</v>
      </c>
      <c r="C329">
        <v>59.3</v>
      </c>
      <c r="D329">
        <f t="shared" si="53"/>
        <v>36.98833333333333</v>
      </c>
      <c r="E329">
        <v>122</v>
      </c>
      <c r="F329">
        <v>12.2</v>
      </c>
      <c r="G329">
        <f t="shared" si="51"/>
        <v>122.20333333333333</v>
      </c>
      <c r="H329" t="str">
        <f t="shared" si="52"/>
        <v>36.9883333333333N 122.203333333333W</v>
      </c>
    </row>
    <row r="330" spans="1:8" x14ac:dyDescent="0.25">
      <c r="A330" s="1">
        <v>26409</v>
      </c>
      <c r="B330">
        <v>36</v>
      </c>
      <c r="C330">
        <v>52.2</v>
      </c>
      <c r="D330">
        <f t="shared" si="53"/>
        <v>36.869999999999997</v>
      </c>
      <c r="E330">
        <v>122</v>
      </c>
      <c r="F330">
        <v>7.6</v>
      </c>
      <c r="G330">
        <f t="shared" si="51"/>
        <v>122.12666666666667</v>
      </c>
      <c r="H330" t="str">
        <f t="shared" si="52"/>
        <v>36.87N 122.126666666667W</v>
      </c>
    </row>
    <row r="331" spans="1:8" x14ac:dyDescent="0.25">
      <c r="A331" s="1">
        <v>26410</v>
      </c>
      <c r="B331">
        <v>36</v>
      </c>
      <c r="C331">
        <v>42</v>
      </c>
      <c r="D331">
        <f t="shared" si="53"/>
        <v>36.700000000000003</v>
      </c>
      <c r="E331">
        <v>122</v>
      </c>
      <c r="F331">
        <v>12</v>
      </c>
      <c r="G331">
        <f t="shared" si="51"/>
        <v>122.2</v>
      </c>
      <c r="H331" t="str">
        <f t="shared" si="52"/>
        <v>36.7N 122.2W</v>
      </c>
    </row>
    <row r="332" spans="1:8" x14ac:dyDescent="0.25">
      <c r="A332" s="1">
        <v>26410</v>
      </c>
      <c r="B332">
        <v>36</v>
      </c>
      <c r="C332">
        <v>39.299999999999997</v>
      </c>
      <c r="D332">
        <f t="shared" si="53"/>
        <v>36.655000000000001</v>
      </c>
      <c r="E332">
        <v>122</v>
      </c>
      <c r="F332">
        <v>3.2</v>
      </c>
      <c r="G332">
        <f t="shared" si="51"/>
        <v>122.05333333333333</v>
      </c>
      <c r="H332" t="str">
        <f t="shared" si="52"/>
        <v>36.655N 122.053333333333W</v>
      </c>
    </row>
    <row r="333" spans="1:8" x14ac:dyDescent="0.25">
      <c r="A333" s="1">
        <v>26410</v>
      </c>
      <c r="B333">
        <v>36</v>
      </c>
      <c r="C333">
        <v>32</v>
      </c>
      <c r="D333">
        <f t="shared" si="53"/>
        <v>36.533333333333331</v>
      </c>
      <c r="E333">
        <v>121</v>
      </c>
      <c r="F333">
        <v>58</v>
      </c>
      <c r="G333">
        <f t="shared" si="51"/>
        <v>121.96666666666667</v>
      </c>
      <c r="H333" t="str">
        <f t="shared" si="52"/>
        <v>36.5333333333333N 121.966666666667W</v>
      </c>
    </row>
    <row r="334" spans="1:8" x14ac:dyDescent="0.25">
      <c r="A334" s="1">
        <v>26434</v>
      </c>
      <c r="B334">
        <v>36</v>
      </c>
      <c r="C334">
        <v>37.6</v>
      </c>
      <c r="D334">
        <f t="shared" ref="D334:D347" si="54">B334+(C334/60)</f>
        <v>36.626666666666665</v>
      </c>
      <c r="E334">
        <v>121</v>
      </c>
      <c r="F334">
        <v>53.6</v>
      </c>
      <c r="G334">
        <f t="shared" ref="G334:G347" si="55">E334+(F334/60)</f>
        <v>121.89333333333333</v>
      </c>
      <c r="H334" t="str">
        <f t="shared" ref="H334:H347" si="56">CONCATENATE(D334,"N ",G334,"W")</f>
        <v>36.6266666666667N 121.893333333333W</v>
      </c>
    </row>
    <row r="335" spans="1:8" x14ac:dyDescent="0.25">
      <c r="A335" s="1">
        <v>26434</v>
      </c>
      <c r="B335">
        <v>36</v>
      </c>
      <c r="C335">
        <v>41.2</v>
      </c>
      <c r="D335">
        <f t="shared" si="54"/>
        <v>36.686666666666667</v>
      </c>
      <c r="E335">
        <v>121</v>
      </c>
      <c r="F335">
        <v>57.9</v>
      </c>
      <c r="G335">
        <f t="shared" si="55"/>
        <v>121.965</v>
      </c>
      <c r="H335" t="str">
        <f t="shared" si="56"/>
        <v>36.6866666666667N 121.965W</v>
      </c>
    </row>
    <row r="336" spans="1:8" x14ac:dyDescent="0.25">
      <c r="A336" s="1">
        <v>26434</v>
      </c>
      <c r="B336">
        <v>36</v>
      </c>
      <c r="C336">
        <v>46.7</v>
      </c>
      <c r="D336">
        <f t="shared" si="54"/>
        <v>36.778333333333336</v>
      </c>
      <c r="E336">
        <v>122</v>
      </c>
      <c r="F336">
        <v>1</v>
      </c>
      <c r="G336">
        <f t="shared" si="55"/>
        <v>122.01666666666667</v>
      </c>
      <c r="H336" t="str">
        <f t="shared" si="56"/>
        <v>36.7783333333333N 122.016666666667W</v>
      </c>
    </row>
    <row r="337" spans="1:8" x14ac:dyDescent="0.25">
      <c r="A337" s="1">
        <v>26434</v>
      </c>
      <c r="B337">
        <v>36</v>
      </c>
      <c r="C337">
        <v>49.8</v>
      </c>
      <c r="D337">
        <f t="shared" si="54"/>
        <v>36.83</v>
      </c>
      <c r="E337">
        <v>122</v>
      </c>
      <c r="F337">
        <v>1.4</v>
      </c>
      <c r="G337">
        <f t="shared" si="55"/>
        <v>122.02333333333333</v>
      </c>
      <c r="H337" t="str">
        <f t="shared" si="56"/>
        <v>36.83N 122.023333333333W</v>
      </c>
    </row>
    <row r="338" spans="1:8" x14ac:dyDescent="0.25">
      <c r="A338" s="1">
        <v>26434</v>
      </c>
      <c r="B338">
        <v>36</v>
      </c>
      <c r="C338">
        <v>55.8</v>
      </c>
      <c r="D338">
        <f t="shared" si="54"/>
        <v>36.93</v>
      </c>
      <c r="E338">
        <v>122</v>
      </c>
      <c r="F338">
        <v>0.7</v>
      </c>
      <c r="G338">
        <f t="shared" si="55"/>
        <v>122.01166666666667</v>
      </c>
      <c r="H338" t="str">
        <f t="shared" si="56"/>
        <v>36.93N 122.011666666667W</v>
      </c>
    </row>
    <row r="339" spans="1:8" x14ac:dyDescent="0.25">
      <c r="A339" s="1">
        <v>26434</v>
      </c>
      <c r="B339">
        <v>36</v>
      </c>
      <c r="C339">
        <v>52.3</v>
      </c>
      <c r="D339">
        <f t="shared" si="54"/>
        <v>36.87166666666667</v>
      </c>
      <c r="E339">
        <v>121</v>
      </c>
      <c r="F339">
        <v>56.5</v>
      </c>
      <c r="G339">
        <f t="shared" si="55"/>
        <v>121.94166666666666</v>
      </c>
      <c r="H339" t="str">
        <f t="shared" si="56"/>
        <v>36.8716666666667N 121.941666666667W</v>
      </c>
    </row>
    <row r="340" spans="1:8" x14ac:dyDescent="0.25">
      <c r="A340" s="1">
        <v>26434</v>
      </c>
      <c r="B340">
        <v>36</v>
      </c>
      <c r="C340">
        <v>56</v>
      </c>
      <c r="D340">
        <f t="shared" si="54"/>
        <v>36.93333333333333</v>
      </c>
      <c r="E340">
        <v>122</v>
      </c>
      <c r="F340">
        <v>6.7</v>
      </c>
      <c r="G340">
        <f t="shared" si="55"/>
        <v>122.11166666666666</v>
      </c>
      <c r="H340" t="str">
        <f t="shared" si="56"/>
        <v>36.9333333333333N 122.111666666667W</v>
      </c>
    </row>
    <row r="341" spans="1:8" x14ac:dyDescent="0.25">
      <c r="A341" s="1">
        <v>26435</v>
      </c>
      <c r="B341">
        <v>36</v>
      </c>
      <c r="C341">
        <v>59.3</v>
      </c>
      <c r="D341">
        <f t="shared" si="54"/>
        <v>36.98833333333333</v>
      </c>
      <c r="E341">
        <v>122</v>
      </c>
      <c r="F341">
        <v>12.2</v>
      </c>
      <c r="G341">
        <f t="shared" si="55"/>
        <v>122.20333333333333</v>
      </c>
      <c r="H341" t="str">
        <f t="shared" si="56"/>
        <v>36.9883333333333N 122.203333333333W</v>
      </c>
    </row>
    <row r="342" spans="1:8" x14ac:dyDescent="0.25">
      <c r="A342" s="1">
        <v>26435</v>
      </c>
      <c r="B342">
        <v>36</v>
      </c>
      <c r="C342">
        <v>52.2</v>
      </c>
      <c r="D342">
        <f t="shared" si="54"/>
        <v>36.869999999999997</v>
      </c>
      <c r="E342">
        <v>122</v>
      </c>
      <c r="F342">
        <v>7.6</v>
      </c>
      <c r="G342">
        <f t="shared" si="55"/>
        <v>122.12666666666667</v>
      </c>
      <c r="H342" t="str">
        <f t="shared" si="56"/>
        <v>36.87N 122.126666666667W</v>
      </c>
    </row>
    <row r="343" spans="1:8" x14ac:dyDescent="0.25">
      <c r="A343" s="1">
        <v>26435</v>
      </c>
      <c r="B343">
        <v>36</v>
      </c>
      <c r="C343">
        <v>42</v>
      </c>
      <c r="D343">
        <f t="shared" si="54"/>
        <v>36.700000000000003</v>
      </c>
      <c r="E343">
        <v>122</v>
      </c>
      <c r="F343">
        <v>12</v>
      </c>
      <c r="G343">
        <f t="shared" si="55"/>
        <v>122.2</v>
      </c>
      <c r="H343" t="str">
        <f t="shared" si="56"/>
        <v>36.7N 122.2W</v>
      </c>
    </row>
    <row r="344" spans="1:8" x14ac:dyDescent="0.25">
      <c r="A344" s="1">
        <v>26435</v>
      </c>
      <c r="B344">
        <v>36</v>
      </c>
      <c r="C344">
        <v>39.299999999999997</v>
      </c>
      <c r="D344">
        <f t="shared" si="54"/>
        <v>36.655000000000001</v>
      </c>
      <c r="E344">
        <v>122</v>
      </c>
      <c r="F344">
        <v>3.2</v>
      </c>
      <c r="G344">
        <f t="shared" si="55"/>
        <v>122.05333333333333</v>
      </c>
      <c r="H344" t="str">
        <f t="shared" si="56"/>
        <v>36.655N 122.053333333333W</v>
      </c>
    </row>
    <row r="345" spans="1:8" x14ac:dyDescent="0.25">
      <c r="A345" s="1">
        <v>26435</v>
      </c>
      <c r="B345">
        <v>36</v>
      </c>
      <c r="C345">
        <v>32</v>
      </c>
      <c r="D345">
        <f t="shared" si="54"/>
        <v>36.533333333333331</v>
      </c>
      <c r="E345">
        <v>121</v>
      </c>
      <c r="F345">
        <v>58</v>
      </c>
      <c r="G345">
        <f t="shared" si="55"/>
        <v>121.96666666666667</v>
      </c>
      <c r="H345" t="str">
        <f t="shared" si="56"/>
        <v>36.5333333333333N 121.966666666667W</v>
      </c>
    </row>
    <row r="346" spans="1:8" x14ac:dyDescent="0.25">
      <c r="A346" s="1">
        <v>26451</v>
      </c>
      <c r="B346">
        <v>36</v>
      </c>
      <c r="C346">
        <v>37.5</v>
      </c>
      <c r="D346">
        <f t="shared" si="54"/>
        <v>36.625</v>
      </c>
      <c r="E346">
        <v>121</v>
      </c>
      <c r="F346">
        <v>53.7</v>
      </c>
      <c r="G346">
        <f t="shared" si="55"/>
        <v>121.895</v>
      </c>
      <c r="H346" t="str">
        <f t="shared" si="56"/>
        <v>36.625N 121.895W</v>
      </c>
    </row>
    <row r="347" spans="1:8" x14ac:dyDescent="0.25">
      <c r="A347" s="1">
        <v>26451</v>
      </c>
      <c r="B347">
        <v>36</v>
      </c>
      <c r="C347">
        <v>46.8</v>
      </c>
      <c r="D347">
        <f t="shared" si="54"/>
        <v>36.78</v>
      </c>
      <c r="E347">
        <v>121</v>
      </c>
      <c r="F347">
        <v>1</v>
      </c>
      <c r="G347">
        <f t="shared" si="55"/>
        <v>121.01666666666667</v>
      </c>
      <c r="H347" t="str">
        <f t="shared" si="56"/>
        <v>36.78N 121.016666666667W</v>
      </c>
    </row>
    <row r="348" spans="1:8" x14ac:dyDescent="0.25">
      <c r="A348" s="1">
        <v>26456</v>
      </c>
      <c r="B348">
        <v>36</v>
      </c>
      <c r="C348">
        <v>37.5</v>
      </c>
      <c r="D348">
        <f t="shared" ref="D348:D360" si="57">B348+(C348/60)</f>
        <v>36.625</v>
      </c>
      <c r="E348">
        <v>121</v>
      </c>
      <c r="F348">
        <v>53.7</v>
      </c>
      <c r="G348">
        <f t="shared" ref="G348:G356" si="58">E348+(F348/60)</f>
        <v>121.895</v>
      </c>
      <c r="H348" t="str">
        <f t="shared" ref="H348:H356" si="59">CONCATENATE(D348,"N ",G348,"W")</f>
        <v>36.625N 121.895W</v>
      </c>
    </row>
    <row r="349" spans="1:8" x14ac:dyDescent="0.25">
      <c r="A349" s="1">
        <v>26456</v>
      </c>
      <c r="B349">
        <v>36</v>
      </c>
      <c r="C349">
        <v>46.8</v>
      </c>
      <c r="D349">
        <f t="shared" si="57"/>
        <v>36.78</v>
      </c>
      <c r="E349">
        <v>122</v>
      </c>
      <c r="F349">
        <v>1</v>
      </c>
      <c r="G349">
        <f t="shared" si="58"/>
        <v>122.01666666666667</v>
      </c>
      <c r="H349" t="str">
        <f t="shared" si="59"/>
        <v>36.78N 122.016666666667W</v>
      </c>
    </row>
    <row r="350" spans="1:8" x14ac:dyDescent="0.25">
      <c r="A350" s="1">
        <v>26469</v>
      </c>
      <c r="B350">
        <v>36</v>
      </c>
      <c r="C350">
        <v>37.6</v>
      </c>
      <c r="D350">
        <f t="shared" si="57"/>
        <v>36.626666666666665</v>
      </c>
      <c r="E350">
        <v>121</v>
      </c>
      <c r="F350">
        <v>53.6</v>
      </c>
      <c r="G350">
        <f t="shared" si="58"/>
        <v>121.89333333333333</v>
      </c>
      <c r="H350" t="str">
        <f t="shared" si="59"/>
        <v>36.6266666666667N 121.893333333333W</v>
      </c>
    </row>
    <row r="351" spans="1:8" x14ac:dyDescent="0.25">
      <c r="A351" s="1">
        <v>26469</v>
      </c>
      <c r="B351">
        <v>36</v>
      </c>
      <c r="C351">
        <v>41.2</v>
      </c>
      <c r="D351">
        <f t="shared" si="57"/>
        <v>36.686666666666667</v>
      </c>
      <c r="E351">
        <v>121</v>
      </c>
      <c r="F351">
        <v>57.9</v>
      </c>
      <c r="G351">
        <f t="shared" si="58"/>
        <v>121.965</v>
      </c>
      <c r="H351" t="str">
        <f t="shared" si="59"/>
        <v>36.6866666666667N 121.965W</v>
      </c>
    </row>
    <row r="352" spans="1:8" x14ac:dyDescent="0.25">
      <c r="A352" s="1">
        <v>26469</v>
      </c>
      <c r="B352">
        <v>36</v>
      </c>
      <c r="C352">
        <v>46.7</v>
      </c>
      <c r="D352">
        <f t="shared" si="57"/>
        <v>36.778333333333336</v>
      </c>
      <c r="E352">
        <v>122</v>
      </c>
      <c r="F352">
        <v>1</v>
      </c>
      <c r="G352">
        <f t="shared" si="58"/>
        <v>122.01666666666667</v>
      </c>
      <c r="H352" t="str">
        <f t="shared" si="59"/>
        <v>36.7783333333333N 122.016666666667W</v>
      </c>
    </row>
    <row r="353" spans="1:8" x14ac:dyDescent="0.25">
      <c r="A353" s="1">
        <v>26469</v>
      </c>
      <c r="B353">
        <v>36</v>
      </c>
      <c r="C353">
        <v>50.9</v>
      </c>
      <c r="D353">
        <f t="shared" si="57"/>
        <v>36.848333333333336</v>
      </c>
      <c r="E353">
        <v>122</v>
      </c>
      <c r="F353">
        <v>1.5</v>
      </c>
      <c r="G353">
        <f t="shared" si="58"/>
        <v>122.02500000000001</v>
      </c>
      <c r="H353" t="str">
        <f t="shared" si="59"/>
        <v>36.8483333333333N 122.025W</v>
      </c>
    </row>
    <row r="354" spans="1:8" x14ac:dyDescent="0.25">
      <c r="A354" s="1">
        <v>26469</v>
      </c>
      <c r="B354">
        <v>36</v>
      </c>
      <c r="C354">
        <v>52.3</v>
      </c>
      <c r="D354">
        <f t="shared" si="57"/>
        <v>36.87166666666667</v>
      </c>
      <c r="E354">
        <v>121</v>
      </c>
      <c r="F354">
        <v>56.5</v>
      </c>
      <c r="G354">
        <f t="shared" si="58"/>
        <v>121.94166666666666</v>
      </c>
      <c r="H354" t="str">
        <f t="shared" si="59"/>
        <v>36.8716666666667N 121.941666666667W</v>
      </c>
    </row>
    <row r="355" spans="1:8" x14ac:dyDescent="0.25">
      <c r="A355" s="1">
        <v>26469</v>
      </c>
      <c r="B355">
        <v>36</v>
      </c>
      <c r="C355">
        <v>56</v>
      </c>
      <c r="D355">
        <f t="shared" si="57"/>
        <v>36.93333333333333</v>
      </c>
      <c r="E355">
        <v>122</v>
      </c>
      <c r="F355">
        <v>6.7</v>
      </c>
      <c r="G355">
        <f t="shared" si="58"/>
        <v>122.11166666666666</v>
      </c>
      <c r="H355" t="str">
        <f t="shared" si="59"/>
        <v>36.9333333333333N 122.111666666667W</v>
      </c>
    </row>
    <row r="356" spans="1:8" x14ac:dyDescent="0.25">
      <c r="A356" s="1">
        <v>26469</v>
      </c>
      <c r="B356">
        <v>36</v>
      </c>
      <c r="C356">
        <v>59.3</v>
      </c>
      <c r="D356">
        <f t="shared" si="57"/>
        <v>36.98833333333333</v>
      </c>
      <c r="E356">
        <v>122</v>
      </c>
      <c r="F356">
        <v>12.2</v>
      </c>
      <c r="G356">
        <f t="shared" si="58"/>
        <v>122.20333333333333</v>
      </c>
      <c r="H356" t="str">
        <f t="shared" si="59"/>
        <v>36.9883333333333N 122.203333333333W</v>
      </c>
    </row>
    <row r="357" spans="1:8" x14ac:dyDescent="0.25">
      <c r="A357" s="1">
        <v>26469</v>
      </c>
      <c r="B357">
        <v>36</v>
      </c>
      <c r="C357">
        <v>52.2</v>
      </c>
      <c r="D357">
        <f t="shared" si="57"/>
        <v>36.869999999999997</v>
      </c>
      <c r="E357">
        <v>122</v>
      </c>
      <c r="F357">
        <v>12</v>
      </c>
      <c r="G357">
        <f t="shared" ref="G357:G369" si="60">E357+(F357/60)</f>
        <v>122.2</v>
      </c>
      <c r="H357" t="str">
        <f t="shared" ref="H357:H369" si="61">CONCATENATE(D357,"N ",G357,"W")</f>
        <v>36.87N 122.2W</v>
      </c>
    </row>
    <row r="358" spans="1:8" x14ac:dyDescent="0.25">
      <c r="A358" s="1">
        <v>26469</v>
      </c>
      <c r="B358">
        <v>36</v>
      </c>
      <c r="C358">
        <v>42</v>
      </c>
      <c r="D358">
        <f t="shared" si="57"/>
        <v>36.700000000000003</v>
      </c>
      <c r="E358">
        <v>122</v>
      </c>
      <c r="F358">
        <v>12</v>
      </c>
      <c r="G358">
        <f t="shared" si="60"/>
        <v>122.2</v>
      </c>
      <c r="H358" t="str">
        <f t="shared" si="61"/>
        <v>36.7N 122.2W</v>
      </c>
    </row>
    <row r="359" spans="1:8" x14ac:dyDescent="0.25">
      <c r="A359" s="1">
        <v>26469</v>
      </c>
      <c r="B359">
        <v>36</v>
      </c>
      <c r="C359">
        <v>39.299999999999997</v>
      </c>
      <c r="D359">
        <f t="shared" si="57"/>
        <v>36.655000000000001</v>
      </c>
      <c r="E359">
        <v>122</v>
      </c>
      <c r="F359">
        <v>3.2</v>
      </c>
      <c r="G359">
        <f t="shared" si="60"/>
        <v>122.05333333333333</v>
      </c>
      <c r="H359" t="str">
        <f t="shared" si="61"/>
        <v>36.655N 122.053333333333W</v>
      </c>
    </row>
    <row r="360" spans="1:8" x14ac:dyDescent="0.25">
      <c r="A360" s="1">
        <v>26469</v>
      </c>
      <c r="B360">
        <v>36</v>
      </c>
      <c r="C360">
        <v>32</v>
      </c>
      <c r="D360">
        <f t="shared" si="57"/>
        <v>36.533333333333331</v>
      </c>
      <c r="E360">
        <v>121</v>
      </c>
      <c r="F360">
        <v>58</v>
      </c>
      <c r="G360">
        <f t="shared" si="60"/>
        <v>121.96666666666667</v>
      </c>
      <c r="H360" t="str">
        <f t="shared" si="61"/>
        <v>36.5333333333333N 121.966666666667W</v>
      </c>
    </row>
    <row r="361" spans="1:8" x14ac:dyDescent="0.25">
      <c r="A361" s="1">
        <v>26493</v>
      </c>
      <c r="B361">
        <v>36</v>
      </c>
      <c r="C361">
        <v>37.5</v>
      </c>
      <c r="D361">
        <f t="shared" ref="D361:D373" si="62">B361+(C361/60)</f>
        <v>36.625</v>
      </c>
      <c r="E361">
        <v>121</v>
      </c>
      <c r="F361">
        <v>53.7</v>
      </c>
      <c r="G361">
        <f t="shared" si="60"/>
        <v>121.895</v>
      </c>
      <c r="H361" t="str">
        <f t="shared" si="61"/>
        <v>36.625N 121.895W</v>
      </c>
    </row>
    <row r="362" spans="1:8" x14ac:dyDescent="0.25">
      <c r="A362" s="1">
        <v>26493</v>
      </c>
      <c r="B362">
        <v>36</v>
      </c>
      <c r="C362">
        <v>46.8</v>
      </c>
      <c r="D362">
        <f t="shared" si="62"/>
        <v>36.78</v>
      </c>
      <c r="E362">
        <v>122</v>
      </c>
      <c r="F362">
        <v>1</v>
      </c>
      <c r="G362">
        <f t="shared" si="60"/>
        <v>122.01666666666667</v>
      </c>
      <c r="H362" t="str">
        <f t="shared" si="61"/>
        <v>36.78N 122.016666666667W</v>
      </c>
    </row>
    <row r="363" spans="1:8" x14ac:dyDescent="0.25">
      <c r="A363" s="1">
        <v>26493</v>
      </c>
      <c r="B363">
        <v>36</v>
      </c>
      <c r="C363">
        <v>37.6</v>
      </c>
      <c r="D363">
        <f t="shared" si="62"/>
        <v>36.626666666666665</v>
      </c>
      <c r="E363">
        <v>121</v>
      </c>
      <c r="F363">
        <v>53.6</v>
      </c>
      <c r="G363">
        <f t="shared" si="60"/>
        <v>121.89333333333333</v>
      </c>
      <c r="H363" t="str">
        <f t="shared" si="61"/>
        <v>36.6266666666667N 121.893333333333W</v>
      </c>
    </row>
    <row r="364" spans="1:8" x14ac:dyDescent="0.25">
      <c r="A364" s="1">
        <v>26493</v>
      </c>
      <c r="B364">
        <v>36</v>
      </c>
      <c r="C364">
        <v>41.2</v>
      </c>
      <c r="D364">
        <f t="shared" si="62"/>
        <v>36.686666666666667</v>
      </c>
      <c r="E364">
        <v>121</v>
      </c>
      <c r="F364">
        <v>57.9</v>
      </c>
      <c r="G364">
        <f t="shared" si="60"/>
        <v>121.965</v>
      </c>
      <c r="H364" t="str">
        <f t="shared" si="61"/>
        <v>36.6866666666667N 121.965W</v>
      </c>
    </row>
    <row r="365" spans="1:8" x14ac:dyDescent="0.25">
      <c r="A365" s="1">
        <v>26493</v>
      </c>
      <c r="B365">
        <v>36</v>
      </c>
      <c r="C365">
        <v>46.7</v>
      </c>
      <c r="D365">
        <f t="shared" si="62"/>
        <v>36.778333333333336</v>
      </c>
      <c r="E365">
        <v>122</v>
      </c>
      <c r="F365">
        <v>1</v>
      </c>
      <c r="G365">
        <f t="shared" si="60"/>
        <v>122.01666666666667</v>
      </c>
      <c r="H365" t="str">
        <f t="shared" si="61"/>
        <v>36.7783333333333N 122.016666666667W</v>
      </c>
    </row>
    <row r="366" spans="1:8" x14ac:dyDescent="0.25">
      <c r="A366" s="1">
        <v>26493</v>
      </c>
      <c r="B366">
        <v>36</v>
      </c>
      <c r="C366">
        <v>50.9</v>
      </c>
      <c r="D366">
        <f t="shared" si="62"/>
        <v>36.848333333333336</v>
      </c>
      <c r="E366">
        <v>122</v>
      </c>
      <c r="F366">
        <v>1.5</v>
      </c>
      <c r="G366">
        <f t="shared" si="60"/>
        <v>122.02500000000001</v>
      </c>
      <c r="H366" t="str">
        <f t="shared" si="61"/>
        <v>36.8483333333333N 122.025W</v>
      </c>
    </row>
    <row r="367" spans="1:8" x14ac:dyDescent="0.25">
      <c r="A367" s="1">
        <v>26493</v>
      </c>
      <c r="B367">
        <v>36</v>
      </c>
      <c r="C367">
        <v>52.3</v>
      </c>
      <c r="D367">
        <f t="shared" si="62"/>
        <v>36.87166666666667</v>
      </c>
      <c r="E367">
        <v>121</v>
      </c>
      <c r="F367">
        <v>56.5</v>
      </c>
      <c r="G367">
        <f t="shared" si="60"/>
        <v>121.94166666666666</v>
      </c>
      <c r="H367" t="str">
        <f t="shared" si="61"/>
        <v>36.8716666666667N 121.941666666667W</v>
      </c>
    </row>
    <row r="368" spans="1:8" x14ac:dyDescent="0.25">
      <c r="A368" s="1">
        <v>26493</v>
      </c>
      <c r="B368">
        <v>36</v>
      </c>
      <c r="C368">
        <v>56</v>
      </c>
      <c r="D368">
        <f t="shared" si="62"/>
        <v>36.93333333333333</v>
      </c>
      <c r="E368">
        <v>122</v>
      </c>
      <c r="F368">
        <v>6.7</v>
      </c>
      <c r="G368">
        <f t="shared" si="60"/>
        <v>122.11166666666666</v>
      </c>
      <c r="H368" t="str">
        <f t="shared" si="61"/>
        <v>36.9333333333333N 122.111666666667W</v>
      </c>
    </row>
    <row r="369" spans="1:8" x14ac:dyDescent="0.25">
      <c r="A369" s="1">
        <v>26493</v>
      </c>
      <c r="B369">
        <v>36</v>
      </c>
      <c r="C369">
        <v>59.3</v>
      </c>
      <c r="D369">
        <f t="shared" si="62"/>
        <v>36.98833333333333</v>
      </c>
      <c r="E369">
        <v>122</v>
      </c>
      <c r="F369">
        <v>12.2</v>
      </c>
      <c r="G369">
        <f t="shared" si="60"/>
        <v>122.20333333333333</v>
      </c>
      <c r="H369" t="str">
        <f t="shared" si="61"/>
        <v>36.9883333333333N 122.203333333333W</v>
      </c>
    </row>
    <row r="370" spans="1:8" x14ac:dyDescent="0.25">
      <c r="A370" s="1">
        <v>26493</v>
      </c>
      <c r="B370">
        <v>36</v>
      </c>
      <c r="C370">
        <v>52.2</v>
      </c>
      <c r="D370">
        <f t="shared" si="62"/>
        <v>36.869999999999997</v>
      </c>
      <c r="E370">
        <v>122</v>
      </c>
      <c r="F370">
        <v>12</v>
      </c>
      <c r="G370">
        <f t="shared" ref="G370:G382" si="63">E370+(F370/60)</f>
        <v>122.2</v>
      </c>
      <c r="H370" t="str">
        <f t="shared" ref="H370:H382" si="64">CONCATENATE(D370,"N ",G370,"W")</f>
        <v>36.87N 122.2W</v>
      </c>
    </row>
    <row r="371" spans="1:8" x14ac:dyDescent="0.25">
      <c r="A371" s="1">
        <v>26493</v>
      </c>
      <c r="B371">
        <v>36</v>
      </c>
      <c r="C371">
        <v>42</v>
      </c>
      <c r="D371">
        <f t="shared" si="62"/>
        <v>36.700000000000003</v>
      </c>
      <c r="E371">
        <v>122</v>
      </c>
      <c r="F371">
        <v>12</v>
      </c>
      <c r="G371">
        <f t="shared" si="63"/>
        <v>122.2</v>
      </c>
      <c r="H371" t="str">
        <f t="shared" si="64"/>
        <v>36.7N 122.2W</v>
      </c>
    </row>
    <row r="372" spans="1:8" x14ac:dyDescent="0.25">
      <c r="A372" s="1">
        <v>26493</v>
      </c>
      <c r="B372">
        <v>36</v>
      </c>
      <c r="C372">
        <v>39.299999999999997</v>
      </c>
      <c r="D372">
        <f t="shared" si="62"/>
        <v>36.655000000000001</v>
      </c>
      <c r="E372">
        <v>122</v>
      </c>
      <c r="F372">
        <v>3.2</v>
      </c>
      <c r="G372">
        <f t="shared" si="63"/>
        <v>122.05333333333333</v>
      </c>
      <c r="H372" t="str">
        <f t="shared" si="64"/>
        <v>36.655N 122.053333333333W</v>
      </c>
    </row>
    <row r="373" spans="1:8" x14ac:dyDescent="0.25">
      <c r="A373" s="1">
        <v>26493</v>
      </c>
      <c r="B373">
        <v>36</v>
      </c>
      <c r="C373">
        <v>32</v>
      </c>
      <c r="D373">
        <f t="shared" si="62"/>
        <v>36.533333333333331</v>
      </c>
      <c r="E373">
        <v>121</v>
      </c>
      <c r="F373">
        <v>58</v>
      </c>
      <c r="G373">
        <f t="shared" si="63"/>
        <v>121.96666666666667</v>
      </c>
      <c r="H373" t="str">
        <f t="shared" si="64"/>
        <v>36.5333333333333N 121.966666666667W</v>
      </c>
    </row>
    <row r="374" spans="1:8" x14ac:dyDescent="0.25">
      <c r="A374" s="1">
        <v>26541</v>
      </c>
      <c r="B374">
        <v>36</v>
      </c>
      <c r="C374">
        <v>37.5</v>
      </c>
      <c r="D374">
        <f t="shared" ref="D374:D386" si="65">B374+(C374/60)</f>
        <v>36.625</v>
      </c>
      <c r="E374">
        <v>121</v>
      </c>
      <c r="F374">
        <v>53.7</v>
      </c>
      <c r="G374">
        <f t="shared" si="63"/>
        <v>121.895</v>
      </c>
      <c r="H374" t="str">
        <f t="shared" si="64"/>
        <v>36.625N 121.895W</v>
      </c>
    </row>
    <row r="375" spans="1:8" x14ac:dyDescent="0.25">
      <c r="A375" s="1">
        <v>26541</v>
      </c>
      <c r="B375">
        <v>36</v>
      </c>
      <c r="C375">
        <v>46.8</v>
      </c>
      <c r="D375">
        <f t="shared" si="65"/>
        <v>36.78</v>
      </c>
      <c r="E375">
        <v>122</v>
      </c>
      <c r="F375">
        <v>1</v>
      </c>
      <c r="G375">
        <f t="shared" si="63"/>
        <v>122.01666666666667</v>
      </c>
      <c r="H375" t="str">
        <f t="shared" si="64"/>
        <v>36.78N 122.016666666667W</v>
      </c>
    </row>
    <row r="376" spans="1:8" x14ac:dyDescent="0.25">
      <c r="A376" s="1">
        <v>26541</v>
      </c>
      <c r="B376">
        <v>36</v>
      </c>
      <c r="C376">
        <v>37.6</v>
      </c>
      <c r="D376">
        <f t="shared" si="65"/>
        <v>36.626666666666665</v>
      </c>
      <c r="E376">
        <v>121</v>
      </c>
      <c r="F376">
        <v>53.6</v>
      </c>
      <c r="G376">
        <f t="shared" si="63"/>
        <v>121.89333333333333</v>
      </c>
      <c r="H376" t="str">
        <f t="shared" si="64"/>
        <v>36.6266666666667N 121.893333333333W</v>
      </c>
    </row>
    <row r="377" spans="1:8" x14ac:dyDescent="0.25">
      <c r="A377" s="1">
        <v>26541</v>
      </c>
      <c r="B377">
        <v>36</v>
      </c>
      <c r="C377">
        <v>41.2</v>
      </c>
      <c r="D377">
        <f t="shared" si="65"/>
        <v>36.686666666666667</v>
      </c>
      <c r="E377">
        <v>121</v>
      </c>
      <c r="F377">
        <v>57.9</v>
      </c>
      <c r="G377">
        <f t="shared" si="63"/>
        <v>121.965</v>
      </c>
      <c r="H377" t="str">
        <f t="shared" si="64"/>
        <v>36.6866666666667N 121.965W</v>
      </c>
    </row>
    <row r="378" spans="1:8" x14ac:dyDescent="0.25">
      <c r="A378" s="1">
        <v>26541</v>
      </c>
      <c r="B378">
        <v>36</v>
      </c>
      <c r="C378">
        <v>46.7</v>
      </c>
      <c r="D378">
        <f t="shared" si="65"/>
        <v>36.778333333333336</v>
      </c>
      <c r="E378">
        <v>122</v>
      </c>
      <c r="F378">
        <v>1</v>
      </c>
      <c r="G378">
        <f t="shared" si="63"/>
        <v>122.01666666666667</v>
      </c>
      <c r="H378" t="str">
        <f t="shared" si="64"/>
        <v>36.7783333333333N 122.016666666667W</v>
      </c>
    </row>
    <row r="379" spans="1:8" x14ac:dyDescent="0.25">
      <c r="A379" s="1">
        <v>26541</v>
      </c>
      <c r="B379">
        <v>36</v>
      </c>
      <c r="C379">
        <v>50.9</v>
      </c>
      <c r="D379">
        <f t="shared" si="65"/>
        <v>36.848333333333336</v>
      </c>
      <c r="E379">
        <v>122</v>
      </c>
      <c r="F379">
        <v>1.5</v>
      </c>
      <c r="G379">
        <f t="shared" si="63"/>
        <v>122.02500000000001</v>
      </c>
      <c r="H379" t="str">
        <f t="shared" si="64"/>
        <v>36.8483333333333N 122.025W</v>
      </c>
    </row>
    <row r="380" spans="1:8" x14ac:dyDescent="0.25">
      <c r="A380" s="1">
        <v>26541</v>
      </c>
      <c r="B380">
        <v>36</v>
      </c>
      <c r="C380">
        <v>52.3</v>
      </c>
      <c r="D380">
        <f t="shared" si="65"/>
        <v>36.87166666666667</v>
      </c>
      <c r="E380">
        <v>121</v>
      </c>
      <c r="F380">
        <v>56.5</v>
      </c>
      <c r="G380">
        <f t="shared" si="63"/>
        <v>121.94166666666666</v>
      </c>
      <c r="H380" t="str">
        <f t="shared" si="64"/>
        <v>36.8716666666667N 121.941666666667W</v>
      </c>
    </row>
    <row r="381" spans="1:8" x14ac:dyDescent="0.25">
      <c r="A381" s="1">
        <v>26541</v>
      </c>
      <c r="B381">
        <v>36</v>
      </c>
      <c r="C381">
        <v>56</v>
      </c>
      <c r="D381">
        <f t="shared" si="65"/>
        <v>36.93333333333333</v>
      </c>
      <c r="E381">
        <v>122</v>
      </c>
      <c r="F381">
        <v>6.7</v>
      </c>
      <c r="G381">
        <f t="shared" si="63"/>
        <v>122.11166666666666</v>
      </c>
      <c r="H381" t="str">
        <f t="shared" si="64"/>
        <v>36.9333333333333N 122.111666666667W</v>
      </c>
    </row>
    <row r="382" spans="1:8" x14ac:dyDescent="0.25">
      <c r="A382" s="1">
        <v>26541</v>
      </c>
      <c r="B382">
        <v>36</v>
      </c>
      <c r="C382">
        <v>59.3</v>
      </c>
      <c r="D382">
        <f t="shared" si="65"/>
        <v>36.98833333333333</v>
      </c>
      <c r="E382">
        <v>122</v>
      </c>
      <c r="F382">
        <v>12.2</v>
      </c>
      <c r="G382">
        <f t="shared" si="63"/>
        <v>122.20333333333333</v>
      </c>
      <c r="H382" t="str">
        <f t="shared" si="64"/>
        <v>36.9883333333333N 122.203333333333W</v>
      </c>
    </row>
    <row r="383" spans="1:8" x14ac:dyDescent="0.25">
      <c r="A383" s="1">
        <v>26541</v>
      </c>
      <c r="B383">
        <v>36</v>
      </c>
      <c r="C383">
        <v>52.2</v>
      </c>
      <c r="D383">
        <f t="shared" si="65"/>
        <v>36.869999999999997</v>
      </c>
      <c r="E383">
        <v>122</v>
      </c>
      <c r="F383">
        <v>12</v>
      </c>
      <c r="G383">
        <f t="shared" ref="G383:G386" si="66">E383+(F383/60)</f>
        <v>122.2</v>
      </c>
      <c r="H383" t="str">
        <f t="shared" ref="H383:H386" si="67">CONCATENATE(D383,"N ",G383,"W")</f>
        <v>36.87N 122.2W</v>
      </c>
    </row>
    <row r="384" spans="1:8" x14ac:dyDescent="0.25">
      <c r="A384" s="1">
        <v>26541</v>
      </c>
      <c r="B384">
        <v>36</v>
      </c>
      <c r="C384">
        <v>42</v>
      </c>
      <c r="D384">
        <f t="shared" si="65"/>
        <v>36.700000000000003</v>
      </c>
      <c r="E384">
        <v>122</v>
      </c>
      <c r="F384">
        <v>12</v>
      </c>
      <c r="G384">
        <f t="shared" si="66"/>
        <v>122.2</v>
      </c>
      <c r="H384" t="str">
        <f t="shared" si="67"/>
        <v>36.7N 122.2W</v>
      </c>
    </row>
    <row r="385" spans="1:8" x14ac:dyDescent="0.25">
      <c r="A385" s="1">
        <v>26541</v>
      </c>
      <c r="B385">
        <v>36</v>
      </c>
      <c r="C385">
        <v>39.299999999999997</v>
      </c>
      <c r="D385">
        <f t="shared" si="65"/>
        <v>36.655000000000001</v>
      </c>
      <c r="E385">
        <v>122</v>
      </c>
      <c r="F385">
        <v>3.2</v>
      </c>
      <c r="G385">
        <f t="shared" si="66"/>
        <v>122.05333333333333</v>
      </c>
      <c r="H385" t="str">
        <f t="shared" si="67"/>
        <v>36.655N 122.053333333333W</v>
      </c>
    </row>
    <row r="386" spans="1:8" x14ac:dyDescent="0.25">
      <c r="A386" s="1">
        <v>26541</v>
      </c>
      <c r="B386">
        <v>36</v>
      </c>
      <c r="C386">
        <v>32</v>
      </c>
      <c r="D386">
        <f t="shared" si="65"/>
        <v>36.533333333333331</v>
      </c>
      <c r="E386">
        <v>121</v>
      </c>
      <c r="F386">
        <v>58</v>
      </c>
      <c r="G386">
        <f t="shared" si="66"/>
        <v>121.96666666666667</v>
      </c>
      <c r="H386" t="str">
        <f t="shared" si="67"/>
        <v>36.5333333333333N 121.966666666667W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Patton</dc:creator>
  <cp:lastModifiedBy>Chris Patton</cp:lastModifiedBy>
  <dcterms:created xsi:type="dcterms:W3CDTF">2017-07-07T16:10:46Z</dcterms:created>
  <dcterms:modified xsi:type="dcterms:W3CDTF">2017-07-19T23:30:17Z</dcterms:modified>
</cp:coreProperties>
</file>