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ropbox\ashishg\WWW\msande214\handouts\"/>
    </mc:Choice>
  </mc:AlternateContent>
  <xr:revisionPtr revIDLastSave="0" documentId="13_ncr:1_{4929772F-43FB-4811-AE8B-EBA9B91DCFBD}" xr6:coauthVersionLast="47" xr6:coauthVersionMax="47" xr10:uidLastSave="{00000000-0000-0000-0000-000000000000}"/>
  <bookViews>
    <workbookView xWindow="2460" yWindow="2610" windowWidth="35460" windowHeight="17610" xr2:uid="{7296987F-FB13-A34D-AD1F-23B63A0A734C}"/>
  </bookViews>
  <sheets>
    <sheet name="Sheet1" sheetId="1" r:id="rId1"/>
  </sheets>
  <definedNames>
    <definedName name="A">Sheet1!$B$31:$H$35</definedName>
    <definedName name="capacities">Sheet1!$O$31:$O$37</definedName>
    <definedName name="costs">Sheet1!$B$27:$H$27</definedName>
    <definedName name="negD">Sheet1!$I$31:$I$35</definedName>
    <definedName name="objective">Sheet1!$B$37</definedName>
    <definedName name="outMinusIn">Sheet1!$N$31:$N$35</definedName>
    <definedName name="solver_adj" localSheetId="0" hidden="1">Sheet1!$M$31:$M$37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itr" localSheetId="0" hidden="1">2147483647</definedName>
    <definedName name="solver_lhs1" localSheetId="0" hidden="1">Sheet1!$N$31:$N$35</definedName>
    <definedName name="solver_lhs2" localSheetId="0" hidden="1">Sheet1!$M$31:$M$37</definedName>
    <definedName name="solver_lin" localSheetId="0" hidden="1">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2</definedName>
    <definedName name="solver_opt" localSheetId="0" hidden="1">Sheet1!$B$37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el2" localSheetId="0" hidden="1">1</definedName>
    <definedName name="solver_rhs1" localSheetId="0" hidden="1">negD</definedName>
    <definedName name="solver_rhs2" localSheetId="0" hidden="1">capacities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  <definedName name="x">Sheet1!$M$31:$M$37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1" i="1" l="1"/>
  <c r="B37" i="1" a="1"/>
  <c r="B37" i="1" s="1"/>
  <c r="O31" i="1" a="1"/>
  <c r="O31" i="1" s="1"/>
  <c r="H35" i="1"/>
  <c r="G35" i="1"/>
  <c r="F35" i="1"/>
  <c r="E35" i="1"/>
  <c r="D35" i="1"/>
  <c r="C35" i="1"/>
  <c r="B35" i="1"/>
  <c r="H34" i="1"/>
  <c r="G34" i="1"/>
  <c r="F34" i="1"/>
  <c r="E34" i="1"/>
  <c r="D34" i="1"/>
  <c r="C34" i="1"/>
  <c r="B34" i="1"/>
  <c r="H33" i="1"/>
  <c r="G33" i="1"/>
  <c r="F33" i="1"/>
  <c r="E33" i="1"/>
  <c r="D33" i="1"/>
  <c r="C33" i="1"/>
  <c r="B33" i="1"/>
  <c r="H32" i="1"/>
  <c r="G32" i="1"/>
  <c r="F32" i="1"/>
  <c r="E32" i="1"/>
  <c r="D32" i="1"/>
  <c r="C32" i="1"/>
  <c r="B32" i="1"/>
  <c r="H31" i="1"/>
  <c r="G31" i="1"/>
  <c r="F31" i="1"/>
  <c r="E31" i="1"/>
  <c r="D31" i="1"/>
  <c r="C31" i="1"/>
  <c r="K31" i="1" a="1"/>
  <c r="K31" i="1" s="1"/>
  <c r="N31" i="1" l="1" a="1"/>
  <c r="N31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<sst xmlns="http://schemas.openxmlformats.org/spreadsheetml/2006/main" count="32" uniqueCount="16">
  <si>
    <t>G</t>
  </si>
  <si>
    <t>s</t>
  </si>
  <si>
    <t>p</t>
  </si>
  <si>
    <t>q</t>
  </si>
  <si>
    <t>t</t>
  </si>
  <si>
    <t>r</t>
  </si>
  <si>
    <t>costs</t>
  </si>
  <si>
    <t>capacities</t>
  </si>
  <si>
    <t>x</t>
  </si>
  <si>
    <t>negD</t>
  </si>
  <si>
    <t>objective</t>
  </si>
  <si>
    <t>OutMinusIn</t>
  </si>
  <si>
    <t>Noteworthy: Notice how we froze rows and columns appropriately to generate the coefficients of Out-In</t>
  </si>
  <si>
    <t>IF(EXACT(B$25,$A31), 1,0) + IF(EXACT(B$26,$A31), -1, 0)</t>
  </si>
  <si>
    <t>A (coefficients of Out - In)</t>
  </si>
  <si>
    <t>To get these, it was important that the edges are written carefully in two rows and nodes in columns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</si>
</sst>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/>
    <xf numFmtId="0" fontId="0" fillId="4" borderId="0" xfId="0" applyFill="1"/>
    <xf numFmtId="0" fontId="0" fillId="4" borderId="0" xfId="0" applyFill="1" applyAlignment="1">
      <alignment horizontal="center"/>
    </xf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0" fillId="4" borderId="8" xfId="0" applyFill="1" applyBorder="1"/>
    <xf numFmtId="0" fontId="0" fillId="5" borderId="0" xfId="0" applyFill="1"/>
    <xf numFmtId="0" fontId="0" fillId="6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12</xdr:col>
      <xdr:colOff>0</xdr:colOff>
      <xdr:row>22</xdr:row>
      <xdr:rowOff>55563</xdr:rowOff>
    </xdr:to>
    <xdr:sp macro="" textlink="">
      <xdr:nvSpPr>
        <xdr:cNvPr id="2" name="Content Placeholder 2">
          <a:extLst>
            <a:ext uri="{FF2B5EF4-FFF2-40B4-BE49-F238E27FC236}">
              <a16:creationId xmlns:a16="http://schemas.microsoft.com/office/drawing/2014/main" id="{07DCACF6-FD0A-391B-0D0F-FD70768B67E9}"/>
            </a:ext>
          </a:extLst>
        </xdr:cNvPr>
        <xdr:cNvSpPr>
          <a:spLocks noGrp="1"/>
        </xdr:cNvSpPr>
      </xdr:nvSpPr>
      <xdr:spPr>
        <a:xfrm>
          <a:off x="825500" y="0"/>
          <a:ext cx="8140700" cy="4525963"/>
        </a:xfrm>
        <a:prstGeom prst="rect">
          <a:avLst/>
        </a:prstGeom>
      </xdr:spPr>
      <xdr:txBody>
        <a:bodyPr vert="horz" wrap="square" lIns="91440" tIns="45720" rIns="91440" bIns="45720" rtlCol="0">
          <a:normAutofit/>
        </a:bodyPr>
        <a:lstStyle>
          <a:lvl1pPr marL="342900" indent="-342900" algn="l" defTabSz="457200" rtl="0" eaLnBrk="1" latinLnBrk="0" hangingPunct="1">
            <a:spcBef>
              <a:spcPct val="20000"/>
            </a:spcBef>
            <a:buFont typeface="Arial"/>
            <a:buChar char="•"/>
            <a:defRPr sz="32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742950" indent="-285750" algn="l" defTabSz="457200" rtl="0" eaLnBrk="1" latinLnBrk="0" hangingPunct="1">
            <a:spcBef>
              <a:spcPct val="20000"/>
            </a:spcBef>
            <a:buFont typeface="Arial"/>
            <a:buChar char="–"/>
            <a:defRPr sz="2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143000" indent="-228600" algn="l" defTabSz="457200" rtl="0" eaLnBrk="1" latinLnBrk="0" hangingPunct="1">
            <a:spcBef>
              <a:spcPct val="20000"/>
            </a:spcBef>
            <a:buFont typeface="Arial"/>
            <a:buChar char="•"/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600200" indent="-228600" algn="l" defTabSz="457200" rtl="0" eaLnBrk="1" latinLnBrk="0" hangingPunct="1">
            <a:spcBef>
              <a:spcPct val="20000"/>
            </a:spcBef>
            <a:buFont typeface="Arial"/>
            <a:buChar char="–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057400" indent="-228600" algn="l" defTabSz="457200" rtl="0" eaLnBrk="1" latinLnBrk="0" hangingPunct="1">
            <a:spcBef>
              <a:spcPct val="20000"/>
            </a:spcBef>
            <a:buFont typeface="Arial"/>
            <a:buChar char="»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514600" indent="-228600" algn="l" defTabSz="457200" rtl="0" eaLnBrk="1" latinLnBrk="0" hangingPunct="1">
            <a:spcBef>
              <a:spcPct val="20000"/>
            </a:spcBef>
            <a:buFont typeface="Arial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971800" indent="-228600" algn="l" defTabSz="457200" rtl="0" eaLnBrk="1" latinLnBrk="0" hangingPunct="1">
            <a:spcBef>
              <a:spcPct val="20000"/>
            </a:spcBef>
            <a:buFont typeface="Arial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429000" indent="-228600" algn="l" defTabSz="457200" rtl="0" eaLnBrk="1" latinLnBrk="0" hangingPunct="1">
            <a:spcBef>
              <a:spcPct val="20000"/>
            </a:spcBef>
            <a:buFont typeface="Arial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86200" indent="-228600" algn="l" defTabSz="457200" rtl="0" eaLnBrk="1" latinLnBrk="0" hangingPunct="1">
            <a:spcBef>
              <a:spcPct val="20000"/>
            </a:spcBef>
            <a:buFont typeface="Arial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buNone/>
          </a:pPr>
          <a:r>
            <a:rPr lang="en-US">
              <a:solidFill>
                <a:srgbClr val="3366FF"/>
              </a:solidFill>
            </a:rPr>
            <a:t>x(s,q) = x(q,r) = x(r,t) = 1</a:t>
          </a:r>
          <a:r>
            <a:rPr lang="en-US"/>
            <a:t>; all other </a:t>
          </a:r>
          <a:r>
            <a:rPr lang="en-US">
              <a:solidFill>
                <a:srgbClr val="3366FF"/>
              </a:solidFill>
            </a:rPr>
            <a:t>x</a:t>
          </a:r>
          <a:r>
            <a:rPr lang="en-US"/>
            <a:t>’s are 0</a:t>
          </a:r>
        </a:p>
      </xdr:txBody>
    </xdr:sp>
    <xdr:clientData/>
  </xdr:twoCellAnchor>
  <xdr:twoCellAnchor>
    <xdr:from>
      <xdr:col>3</xdr:col>
      <xdr:colOff>526293</xdr:colOff>
      <xdr:row>13</xdr:row>
      <xdr:rowOff>155832</xdr:rowOff>
    </xdr:from>
    <xdr:to>
      <xdr:col>3</xdr:col>
      <xdr:colOff>678693</xdr:colOff>
      <xdr:row>14</xdr:row>
      <xdr:rowOff>105032</xdr:rowOff>
    </xdr:to>
    <xdr:sp macro="" textlink="">
      <xdr:nvSpPr>
        <xdr:cNvPr id="3" name="Oval 2">
          <a:extLst>
            <a:ext uri="{FF2B5EF4-FFF2-40B4-BE49-F238E27FC236}">
              <a16:creationId xmlns:a16="http://schemas.microsoft.com/office/drawing/2014/main" id="{3BB798EE-7062-6511-390A-2AE7EFE2390A}"/>
            </a:ext>
          </a:extLst>
        </xdr:cNvPr>
        <xdr:cNvSpPr>
          <a:spLocks noChangeArrowheads="1"/>
        </xdr:cNvSpPr>
      </xdr:nvSpPr>
      <xdr:spPr bwMode="auto">
        <a:xfrm>
          <a:off x="3002793" y="2797432"/>
          <a:ext cx="152400" cy="152400"/>
        </a:xfrm>
        <a:prstGeom prst="ellipse">
          <a:avLst/>
        </a:prstGeom>
        <a:solidFill>
          <a:schemeClr val="accent1"/>
        </a:solidFill>
        <a:ln w="9525">
          <a:solidFill>
            <a:schemeClr val="tx1"/>
          </a:solidFill>
          <a:round/>
          <a:headEnd/>
          <a:tailEnd/>
        </a:ln>
      </xdr:spPr>
      <xdr:txBody>
        <a:bodyPr wrap="square" anchor="ctr">
          <a:prstTxWarp prst="textNoShape">
            <a:avLst/>
          </a:prstTxWarp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sz="2400"/>
        </a:p>
      </xdr:txBody>
    </xdr:sp>
    <xdr:clientData/>
  </xdr:twoCellAnchor>
  <xdr:twoCellAnchor>
    <xdr:from>
      <xdr:col>5</xdr:col>
      <xdr:colOff>551693</xdr:colOff>
      <xdr:row>8</xdr:row>
      <xdr:rowOff>105032</xdr:rowOff>
    </xdr:from>
    <xdr:to>
      <xdr:col>5</xdr:col>
      <xdr:colOff>704093</xdr:colOff>
      <xdr:row>9</xdr:row>
      <xdr:rowOff>54232</xdr:rowOff>
    </xdr:to>
    <xdr:sp macro="" textlink="">
      <xdr:nvSpPr>
        <xdr:cNvPr id="4" name="Oval 3">
          <a:extLst>
            <a:ext uri="{FF2B5EF4-FFF2-40B4-BE49-F238E27FC236}">
              <a16:creationId xmlns:a16="http://schemas.microsoft.com/office/drawing/2014/main" id="{DBD838A9-AF4A-B60C-50D3-75138A706A64}"/>
            </a:ext>
          </a:extLst>
        </xdr:cNvPr>
        <xdr:cNvSpPr>
          <a:spLocks noChangeArrowheads="1"/>
        </xdr:cNvSpPr>
      </xdr:nvSpPr>
      <xdr:spPr bwMode="auto">
        <a:xfrm>
          <a:off x="4679193" y="1730632"/>
          <a:ext cx="152400" cy="152400"/>
        </a:xfrm>
        <a:prstGeom prst="ellipse">
          <a:avLst/>
        </a:prstGeom>
        <a:solidFill>
          <a:schemeClr val="accent1"/>
        </a:solidFill>
        <a:ln w="9525">
          <a:solidFill>
            <a:schemeClr val="tx1"/>
          </a:solidFill>
          <a:round/>
          <a:headEnd/>
          <a:tailEnd/>
        </a:ln>
      </xdr:spPr>
      <xdr:txBody>
        <a:bodyPr wrap="square" anchor="ctr">
          <a:prstTxWarp prst="textNoShape">
            <a:avLst/>
          </a:prstTxWarp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sz="2400"/>
        </a:p>
      </xdr:txBody>
    </xdr:sp>
    <xdr:clientData/>
  </xdr:twoCellAnchor>
  <xdr:twoCellAnchor>
    <xdr:from>
      <xdr:col>5</xdr:col>
      <xdr:colOff>399293</xdr:colOff>
      <xdr:row>20</xdr:row>
      <xdr:rowOff>181232</xdr:rowOff>
    </xdr:from>
    <xdr:to>
      <xdr:col>5</xdr:col>
      <xdr:colOff>551693</xdr:colOff>
      <xdr:row>21</xdr:row>
      <xdr:rowOff>130432</xdr:rowOff>
    </xdr:to>
    <xdr:sp macro="" textlink="">
      <xdr:nvSpPr>
        <xdr:cNvPr id="5" name="Oval 4">
          <a:extLst>
            <a:ext uri="{FF2B5EF4-FFF2-40B4-BE49-F238E27FC236}">
              <a16:creationId xmlns:a16="http://schemas.microsoft.com/office/drawing/2014/main" id="{FF8DA12B-424C-7C7C-770F-A121E4693C44}"/>
            </a:ext>
          </a:extLst>
        </xdr:cNvPr>
        <xdr:cNvSpPr>
          <a:spLocks noChangeArrowheads="1"/>
        </xdr:cNvSpPr>
      </xdr:nvSpPr>
      <xdr:spPr bwMode="auto">
        <a:xfrm>
          <a:off x="4526793" y="4245232"/>
          <a:ext cx="152400" cy="152400"/>
        </a:xfrm>
        <a:prstGeom prst="ellipse">
          <a:avLst/>
        </a:prstGeom>
        <a:solidFill>
          <a:schemeClr val="accent1"/>
        </a:solidFill>
        <a:ln w="9525">
          <a:solidFill>
            <a:schemeClr val="tx1"/>
          </a:solidFill>
          <a:round/>
          <a:headEnd/>
          <a:tailEnd/>
        </a:ln>
      </xdr:spPr>
      <xdr:txBody>
        <a:bodyPr wrap="square" anchor="ctr">
          <a:prstTxWarp prst="textNoShape">
            <a:avLst/>
          </a:prstTxWarp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sz="2400"/>
        </a:p>
      </xdr:txBody>
    </xdr:sp>
    <xdr:clientData/>
  </xdr:twoCellAnchor>
  <xdr:twoCellAnchor>
    <xdr:from>
      <xdr:col>10</xdr:col>
      <xdr:colOff>12699</xdr:colOff>
      <xdr:row>12</xdr:row>
      <xdr:rowOff>152400</xdr:rowOff>
    </xdr:from>
    <xdr:to>
      <xdr:col>10</xdr:col>
      <xdr:colOff>145292</xdr:colOff>
      <xdr:row>13</xdr:row>
      <xdr:rowOff>79632</xdr:rowOff>
    </xdr:to>
    <xdr:sp macro="" textlink="">
      <xdr:nvSpPr>
        <xdr:cNvPr id="6" name="Oval 5">
          <a:extLst>
            <a:ext uri="{FF2B5EF4-FFF2-40B4-BE49-F238E27FC236}">
              <a16:creationId xmlns:a16="http://schemas.microsoft.com/office/drawing/2014/main" id="{4900D294-8DEF-5CFF-8256-CF0DBB219121}"/>
            </a:ext>
          </a:extLst>
        </xdr:cNvPr>
        <xdr:cNvSpPr>
          <a:spLocks noChangeArrowheads="1"/>
        </xdr:cNvSpPr>
      </xdr:nvSpPr>
      <xdr:spPr bwMode="auto">
        <a:xfrm>
          <a:off x="8267699" y="2590800"/>
          <a:ext cx="132593" cy="130432"/>
        </a:xfrm>
        <a:prstGeom prst="ellipse">
          <a:avLst/>
        </a:prstGeom>
        <a:solidFill>
          <a:schemeClr val="accent1"/>
        </a:solidFill>
        <a:ln w="9525">
          <a:solidFill>
            <a:schemeClr val="tx1"/>
          </a:solidFill>
          <a:round/>
          <a:headEnd/>
          <a:tailEnd/>
        </a:ln>
      </xdr:spPr>
      <xdr:txBody>
        <a:bodyPr wrap="square" anchor="ctr">
          <a:prstTxWarp prst="textNoShape">
            <a:avLst/>
          </a:prstTxWarp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sz="2400"/>
        </a:p>
      </xdr:txBody>
    </xdr:sp>
    <xdr:clientData/>
  </xdr:twoCellAnchor>
  <xdr:twoCellAnchor>
    <xdr:from>
      <xdr:col>7</xdr:col>
      <xdr:colOff>500893</xdr:colOff>
      <xdr:row>19</xdr:row>
      <xdr:rowOff>79632</xdr:rowOff>
    </xdr:from>
    <xdr:to>
      <xdr:col>7</xdr:col>
      <xdr:colOff>653293</xdr:colOff>
      <xdr:row>20</xdr:row>
      <xdr:rowOff>28832</xdr:rowOff>
    </xdr:to>
    <xdr:sp macro="" textlink="">
      <xdr:nvSpPr>
        <xdr:cNvPr id="7" name="Oval 6">
          <a:extLst>
            <a:ext uri="{FF2B5EF4-FFF2-40B4-BE49-F238E27FC236}">
              <a16:creationId xmlns:a16="http://schemas.microsoft.com/office/drawing/2014/main" id="{7E182647-4A40-3A57-B083-871728E1BAB1}"/>
            </a:ext>
          </a:extLst>
        </xdr:cNvPr>
        <xdr:cNvSpPr>
          <a:spLocks noChangeArrowheads="1"/>
        </xdr:cNvSpPr>
      </xdr:nvSpPr>
      <xdr:spPr bwMode="auto">
        <a:xfrm>
          <a:off x="6279393" y="3940432"/>
          <a:ext cx="152400" cy="152400"/>
        </a:xfrm>
        <a:prstGeom prst="ellipse">
          <a:avLst/>
        </a:prstGeom>
        <a:solidFill>
          <a:schemeClr val="accent1"/>
        </a:solidFill>
        <a:ln w="9525">
          <a:solidFill>
            <a:schemeClr val="tx1"/>
          </a:solidFill>
          <a:round/>
          <a:headEnd/>
          <a:tailEnd/>
        </a:ln>
      </xdr:spPr>
      <xdr:txBody>
        <a:bodyPr wrap="square" anchor="ctr">
          <a:prstTxWarp prst="textNoShape">
            <a:avLst/>
          </a:prstTxWarp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sz="2400"/>
        </a:p>
      </xdr:txBody>
    </xdr:sp>
    <xdr:clientData/>
  </xdr:twoCellAnchor>
  <xdr:twoCellAnchor>
    <xdr:from>
      <xdr:col>3</xdr:col>
      <xdr:colOff>548611</xdr:colOff>
      <xdr:row>8</xdr:row>
      <xdr:rowOff>181232</xdr:rowOff>
    </xdr:from>
    <xdr:to>
      <xdr:col>5</xdr:col>
      <xdr:colOff>551693</xdr:colOff>
      <xdr:row>13</xdr:row>
      <xdr:rowOff>178150</xdr:rowOff>
    </xdr:to>
    <xdr:cxnSp macro="">
      <xdr:nvCxnSpPr>
        <xdr:cNvPr id="8" name="AutoShape 10">
          <a:extLst>
            <a:ext uri="{FF2B5EF4-FFF2-40B4-BE49-F238E27FC236}">
              <a16:creationId xmlns:a16="http://schemas.microsoft.com/office/drawing/2014/main" id="{82F4921D-0405-C5F9-8A89-D78CA633B9ED}"/>
            </a:ext>
          </a:extLst>
        </xdr:cNvPr>
        <xdr:cNvCxnSpPr>
          <a:cxnSpLocks noChangeShapeType="1"/>
          <a:stCxn id="3" idx="1"/>
          <a:endCxn id="4" idx="2"/>
        </xdr:cNvCxnSpPr>
      </xdr:nvCxnSpPr>
      <xdr:spPr bwMode="auto">
        <a:xfrm rot="5400000" flipH="1" flipV="1">
          <a:off x="3345693" y="1486250"/>
          <a:ext cx="1012918" cy="1654082"/>
        </a:xfrm>
        <a:prstGeom prst="curvedConnector2">
          <a:avLst/>
        </a:prstGeom>
        <a:noFill/>
        <a:ln w="9525">
          <a:solidFill>
            <a:schemeClr val="tx1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678693</xdr:colOff>
      <xdr:row>9</xdr:row>
      <xdr:rowOff>54232</xdr:rowOff>
    </xdr:from>
    <xdr:to>
      <xdr:col>5</xdr:col>
      <xdr:colOff>627893</xdr:colOff>
      <xdr:row>14</xdr:row>
      <xdr:rowOff>28832</xdr:rowOff>
    </xdr:to>
    <xdr:cxnSp macro="">
      <xdr:nvCxnSpPr>
        <xdr:cNvPr id="9" name="AutoShape 11">
          <a:extLst>
            <a:ext uri="{FF2B5EF4-FFF2-40B4-BE49-F238E27FC236}">
              <a16:creationId xmlns:a16="http://schemas.microsoft.com/office/drawing/2014/main" id="{F820BDFB-A03E-238E-AD9D-920FE4136611}"/>
            </a:ext>
          </a:extLst>
        </xdr:cNvPr>
        <xdr:cNvCxnSpPr>
          <a:cxnSpLocks noChangeShapeType="1"/>
          <a:stCxn id="4" idx="4"/>
          <a:endCxn id="3" idx="6"/>
        </xdr:cNvCxnSpPr>
      </xdr:nvCxnSpPr>
      <xdr:spPr bwMode="auto">
        <a:xfrm rot="5400000">
          <a:off x="3459993" y="1578232"/>
          <a:ext cx="990600" cy="1600200"/>
        </a:xfrm>
        <a:prstGeom prst="curvedConnector2">
          <a:avLst/>
        </a:prstGeom>
        <a:noFill/>
        <a:ln w="9525">
          <a:solidFill>
            <a:schemeClr val="tx1"/>
          </a:solidFill>
          <a:round/>
          <a:headEnd/>
          <a:tailEnd type="triangle" w="med" len="med"/>
        </a:ln>
      </xdr:spPr>
    </xdr:cxnSp>
    <xdr:clientData/>
  </xdr:twoCellAnchor>
  <xdr:twoCellAnchor>
    <xdr:from>
      <xdr:col>5</xdr:col>
      <xdr:colOff>704093</xdr:colOff>
      <xdr:row>8</xdr:row>
      <xdr:rowOff>181232</xdr:rowOff>
    </xdr:from>
    <xdr:to>
      <xdr:col>10</xdr:col>
      <xdr:colOff>32117</xdr:colOff>
      <xdr:row>12</xdr:row>
      <xdr:rowOff>171501</xdr:rowOff>
    </xdr:to>
    <xdr:cxnSp macro="">
      <xdr:nvCxnSpPr>
        <xdr:cNvPr id="10" name="AutoShape 12">
          <a:extLst>
            <a:ext uri="{FF2B5EF4-FFF2-40B4-BE49-F238E27FC236}">
              <a16:creationId xmlns:a16="http://schemas.microsoft.com/office/drawing/2014/main" id="{A1AD9EA5-9FD6-9DAE-6CAB-BBCBC167C4C5}"/>
            </a:ext>
          </a:extLst>
        </xdr:cNvPr>
        <xdr:cNvCxnSpPr>
          <a:cxnSpLocks noChangeShapeType="1"/>
          <a:stCxn id="4" idx="6"/>
          <a:endCxn id="6" idx="1"/>
        </xdr:cNvCxnSpPr>
      </xdr:nvCxnSpPr>
      <xdr:spPr bwMode="auto">
        <a:xfrm>
          <a:off x="4831593" y="1806832"/>
          <a:ext cx="3455524" cy="803069"/>
        </a:xfrm>
        <a:prstGeom prst="curvedConnector2">
          <a:avLst/>
        </a:prstGeom>
        <a:noFill/>
        <a:ln w="9525">
          <a:solidFill>
            <a:schemeClr val="tx1"/>
          </a:solidFill>
          <a:round/>
          <a:headEnd/>
          <a:tailEnd type="triangle" w="med" len="med"/>
        </a:ln>
      </xdr:spPr>
    </xdr:cxnSp>
    <xdr:clientData/>
  </xdr:twoCellAnchor>
  <xdr:twoCellAnchor>
    <xdr:from>
      <xdr:col>7</xdr:col>
      <xdr:colOff>653293</xdr:colOff>
      <xdr:row>13</xdr:row>
      <xdr:rowOff>60531</xdr:rowOff>
    </xdr:from>
    <xdr:to>
      <xdr:col>10</xdr:col>
      <xdr:colOff>125874</xdr:colOff>
      <xdr:row>19</xdr:row>
      <xdr:rowOff>155832</xdr:rowOff>
    </xdr:to>
    <xdr:cxnSp macro="">
      <xdr:nvCxnSpPr>
        <xdr:cNvPr id="11" name="AutoShape 13">
          <a:extLst>
            <a:ext uri="{FF2B5EF4-FFF2-40B4-BE49-F238E27FC236}">
              <a16:creationId xmlns:a16="http://schemas.microsoft.com/office/drawing/2014/main" id="{9378C0CF-9E36-3046-715C-EF8212285C0C}"/>
            </a:ext>
          </a:extLst>
        </xdr:cNvPr>
        <xdr:cNvCxnSpPr>
          <a:cxnSpLocks noChangeShapeType="1"/>
          <a:stCxn id="7" idx="6"/>
          <a:endCxn id="6" idx="5"/>
        </xdr:cNvCxnSpPr>
      </xdr:nvCxnSpPr>
      <xdr:spPr bwMode="auto">
        <a:xfrm flipV="1">
          <a:off x="6431793" y="2702131"/>
          <a:ext cx="1949081" cy="1314501"/>
        </a:xfrm>
        <a:prstGeom prst="curvedConnector2">
          <a:avLst/>
        </a:prstGeom>
        <a:noFill/>
        <a:ln w="9525">
          <a:solidFill>
            <a:schemeClr val="tx1"/>
          </a:solidFill>
          <a:round/>
          <a:headEnd/>
          <a:tailEnd type="triangle" w="med" len="med"/>
        </a:ln>
      </xdr:spPr>
    </xdr:cxnSp>
    <xdr:clientData/>
  </xdr:twoCellAnchor>
  <xdr:twoCellAnchor>
    <xdr:from>
      <xdr:col>5</xdr:col>
      <xdr:colOff>551693</xdr:colOff>
      <xdr:row>20</xdr:row>
      <xdr:rowOff>6514</xdr:rowOff>
    </xdr:from>
    <xdr:to>
      <xdr:col>7</xdr:col>
      <xdr:colOff>523211</xdr:colOff>
      <xdr:row>21</xdr:row>
      <xdr:rowOff>54232</xdr:rowOff>
    </xdr:to>
    <xdr:cxnSp macro="">
      <xdr:nvCxnSpPr>
        <xdr:cNvPr id="12" name="AutoShape 14">
          <a:extLst>
            <a:ext uri="{FF2B5EF4-FFF2-40B4-BE49-F238E27FC236}">
              <a16:creationId xmlns:a16="http://schemas.microsoft.com/office/drawing/2014/main" id="{2EEF31BE-1F95-2514-7721-E6F98E4815BD}"/>
            </a:ext>
          </a:extLst>
        </xdr:cNvPr>
        <xdr:cNvCxnSpPr>
          <a:cxnSpLocks noChangeShapeType="1"/>
          <a:stCxn id="5" idx="6"/>
          <a:endCxn id="7" idx="3"/>
        </xdr:cNvCxnSpPr>
      </xdr:nvCxnSpPr>
      <xdr:spPr bwMode="auto">
        <a:xfrm flipV="1">
          <a:off x="4679193" y="4070514"/>
          <a:ext cx="1622518" cy="250918"/>
        </a:xfrm>
        <a:prstGeom prst="curvedConnector2">
          <a:avLst/>
        </a:prstGeom>
        <a:noFill/>
        <a:ln w="9525">
          <a:solidFill>
            <a:schemeClr val="tx1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602493</xdr:colOff>
      <xdr:row>14</xdr:row>
      <xdr:rowOff>105032</xdr:rowOff>
    </xdr:from>
    <xdr:to>
      <xdr:col>5</xdr:col>
      <xdr:colOff>421611</xdr:colOff>
      <xdr:row>21</xdr:row>
      <xdr:rowOff>108114</xdr:rowOff>
    </xdr:to>
    <xdr:cxnSp macro="">
      <xdr:nvCxnSpPr>
        <xdr:cNvPr id="13" name="AutoShape 20">
          <a:extLst>
            <a:ext uri="{FF2B5EF4-FFF2-40B4-BE49-F238E27FC236}">
              <a16:creationId xmlns:a16="http://schemas.microsoft.com/office/drawing/2014/main" id="{3116FCE6-0603-0166-4456-6E21AA1E62FA}"/>
            </a:ext>
          </a:extLst>
        </xdr:cNvPr>
        <xdr:cNvCxnSpPr>
          <a:cxnSpLocks noChangeShapeType="1"/>
          <a:stCxn id="5" idx="3"/>
          <a:endCxn id="3" idx="4"/>
        </xdr:cNvCxnSpPr>
      </xdr:nvCxnSpPr>
      <xdr:spPr bwMode="auto">
        <a:xfrm rot="5400000" flipH="1">
          <a:off x="3101311" y="2927514"/>
          <a:ext cx="1425482" cy="1470118"/>
        </a:xfrm>
        <a:prstGeom prst="curvedConnector3">
          <a:avLst>
            <a:gd name="adj1" fmla="val -17602"/>
          </a:avLst>
        </a:prstGeom>
        <a:noFill/>
        <a:ln w="9525">
          <a:solidFill>
            <a:schemeClr val="tx1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656375</xdr:colOff>
      <xdr:row>14</xdr:row>
      <xdr:rowOff>82714</xdr:rowOff>
    </xdr:from>
    <xdr:to>
      <xdr:col>5</xdr:col>
      <xdr:colOff>475493</xdr:colOff>
      <xdr:row>20</xdr:row>
      <xdr:rowOff>181232</xdr:rowOff>
    </xdr:to>
    <xdr:cxnSp macro="">
      <xdr:nvCxnSpPr>
        <xdr:cNvPr id="14" name="AutoShape 22">
          <a:extLst>
            <a:ext uri="{FF2B5EF4-FFF2-40B4-BE49-F238E27FC236}">
              <a16:creationId xmlns:a16="http://schemas.microsoft.com/office/drawing/2014/main" id="{3B70218A-27DB-E056-2BD0-C2E20D97372C}"/>
            </a:ext>
          </a:extLst>
        </xdr:cNvPr>
        <xdr:cNvCxnSpPr>
          <a:cxnSpLocks noChangeShapeType="1"/>
          <a:stCxn id="3" idx="5"/>
          <a:endCxn id="5" idx="0"/>
        </xdr:cNvCxnSpPr>
      </xdr:nvCxnSpPr>
      <xdr:spPr bwMode="auto">
        <a:xfrm rot="16200000" flipH="1">
          <a:off x="3209075" y="2851314"/>
          <a:ext cx="1317718" cy="1470118"/>
        </a:xfrm>
        <a:prstGeom prst="curvedConnector3">
          <a:avLst>
            <a:gd name="adj1" fmla="val 50000"/>
          </a:avLst>
        </a:prstGeom>
        <a:noFill/>
        <a:ln w="9525">
          <a:solidFill>
            <a:schemeClr val="tx1"/>
          </a:solidFill>
          <a:round/>
          <a:headEnd/>
          <a:tailEnd type="triangle" w="med" len="med"/>
        </a:ln>
      </xdr:spPr>
    </xdr:cxnSp>
    <xdr:clientData/>
  </xdr:twoCellAnchor>
  <xdr:twoCellAnchor>
    <xdr:from>
      <xdr:col>7</xdr:col>
      <xdr:colOff>500893</xdr:colOff>
      <xdr:row>7</xdr:row>
      <xdr:rowOff>155832</xdr:rowOff>
    </xdr:from>
    <xdr:to>
      <xdr:col>8</xdr:col>
      <xdr:colOff>16051</xdr:colOff>
      <xdr:row>10</xdr:row>
      <xdr:rowOff>7897</xdr:rowOff>
    </xdr:to>
    <xdr:sp macro="" textlink="">
      <xdr:nvSpPr>
        <xdr:cNvPr id="15" name="Text Box 24">
          <a:extLst>
            <a:ext uri="{FF2B5EF4-FFF2-40B4-BE49-F238E27FC236}">
              <a16:creationId xmlns:a16="http://schemas.microsoft.com/office/drawing/2014/main" id="{5E52172E-7C99-78C9-C115-3E4C3F09EC1B}"/>
            </a:ext>
          </a:extLst>
        </xdr:cNvPr>
        <xdr:cNvSpPr txBox="1">
          <a:spLocks noChangeArrowheads="1"/>
        </xdr:cNvSpPr>
      </xdr:nvSpPr>
      <xdr:spPr bwMode="auto">
        <a:xfrm>
          <a:off x="6279393" y="1578232"/>
          <a:ext cx="340658" cy="461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>
          <a:prstTxWarp prst="textNoShape">
            <a:avLst/>
          </a:prstTxWarp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>
              <a:solidFill>
                <a:schemeClr val="hlink"/>
              </a:solidFill>
            </a:rPr>
            <a:t>6</a:t>
          </a:r>
          <a:endParaRPr lang="en-US" sz="2400"/>
        </a:p>
      </xdr:txBody>
    </xdr:sp>
    <xdr:clientData/>
  </xdr:twoCellAnchor>
  <xdr:twoCellAnchor>
    <xdr:from>
      <xdr:col>5</xdr:col>
      <xdr:colOff>18293</xdr:colOff>
      <xdr:row>12</xdr:row>
      <xdr:rowOff>54232</xdr:rowOff>
    </xdr:from>
    <xdr:to>
      <xdr:col>5</xdr:col>
      <xdr:colOff>358951</xdr:colOff>
      <xdr:row>14</xdr:row>
      <xdr:rowOff>109497</xdr:rowOff>
    </xdr:to>
    <xdr:sp macro="" textlink="">
      <xdr:nvSpPr>
        <xdr:cNvPr id="16" name="Text Box 25">
          <a:extLst>
            <a:ext uri="{FF2B5EF4-FFF2-40B4-BE49-F238E27FC236}">
              <a16:creationId xmlns:a16="http://schemas.microsoft.com/office/drawing/2014/main" id="{DB140A71-A3BC-9A00-534C-E461E11912B7}"/>
            </a:ext>
          </a:extLst>
        </xdr:cNvPr>
        <xdr:cNvSpPr txBox="1">
          <a:spLocks noChangeArrowheads="1"/>
        </xdr:cNvSpPr>
      </xdr:nvSpPr>
      <xdr:spPr bwMode="auto">
        <a:xfrm>
          <a:off x="4145793" y="2492632"/>
          <a:ext cx="340658" cy="461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>
          <a:prstTxWarp prst="textNoShape">
            <a:avLst/>
          </a:prstTxWarp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>
              <a:solidFill>
                <a:schemeClr val="hlink"/>
              </a:solidFill>
            </a:rPr>
            <a:t>2</a:t>
          </a:r>
        </a:p>
      </xdr:txBody>
    </xdr:sp>
    <xdr:clientData/>
  </xdr:twoCellAnchor>
  <xdr:twoCellAnchor>
    <xdr:from>
      <xdr:col>3</xdr:col>
      <xdr:colOff>450093</xdr:colOff>
      <xdr:row>19</xdr:row>
      <xdr:rowOff>79632</xdr:rowOff>
    </xdr:from>
    <xdr:to>
      <xdr:col>3</xdr:col>
      <xdr:colOff>790751</xdr:colOff>
      <xdr:row>21</xdr:row>
      <xdr:rowOff>134897</xdr:rowOff>
    </xdr:to>
    <xdr:sp macro="" textlink="">
      <xdr:nvSpPr>
        <xdr:cNvPr id="17" name="Text Box 27">
          <a:extLst>
            <a:ext uri="{FF2B5EF4-FFF2-40B4-BE49-F238E27FC236}">
              <a16:creationId xmlns:a16="http://schemas.microsoft.com/office/drawing/2014/main" id="{2B633A17-D557-F7E3-4521-909DF03EDB5A}"/>
            </a:ext>
          </a:extLst>
        </xdr:cNvPr>
        <xdr:cNvSpPr txBox="1">
          <a:spLocks noChangeArrowheads="1"/>
        </xdr:cNvSpPr>
      </xdr:nvSpPr>
      <xdr:spPr bwMode="auto">
        <a:xfrm>
          <a:off x="2926593" y="3940432"/>
          <a:ext cx="340658" cy="461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>
          <a:prstTxWarp prst="textNoShape">
            <a:avLst/>
          </a:prstTxWarp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>
              <a:solidFill>
                <a:schemeClr val="hlink"/>
              </a:solidFill>
            </a:rPr>
            <a:t>4</a:t>
          </a:r>
          <a:endParaRPr lang="en-US" sz="2400"/>
        </a:p>
      </xdr:txBody>
    </xdr:sp>
    <xdr:clientData/>
  </xdr:twoCellAnchor>
  <xdr:twoCellAnchor>
    <xdr:from>
      <xdr:col>3</xdr:col>
      <xdr:colOff>205618</xdr:colOff>
      <xdr:row>12</xdr:row>
      <xdr:rowOff>170120</xdr:rowOff>
    </xdr:from>
    <xdr:to>
      <xdr:col>3</xdr:col>
      <xdr:colOff>510659</xdr:colOff>
      <xdr:row>15</xdr:row>
      <xdr:rowOff>22185</xdr:rowOff>
    </xdr:to>
    <xdr:sp macro="" textlink="">
      <xdr:nvSpPr>
        <xdr:cNvPr id="18" name="Text Box 30">
          <a:extLst>
            <a:ext uri="{FF2B5EF4-FFF2-40B4-BE49-F238E27FC236}">
              <a16:creationId xmlns:a16="http://schemas.microsoft.com/office/drawing/2014/main" id="{6DF76A75-1F92-EEE0-3EE0-F36913FA73EA}"/>
            </a:ext>
          </a:extLst>
        </xdr:cNvPr>
        <xdr:cNvSpPr txBox="1">
          <a:spLocks noChangeArrowheads="1"/>
        </xdr:cNvSpPr>
      </xdr:nvSpPr>
      <xdr:spPr bwMode="auto">
        <a:xfrm>
          <a:off x="2682118" y="2608520"/>
          <a:ext cx="305041" cy="461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>
          <a:prstTxWarp prst="textNoShape">
            <a:avLst/>
          </a:prstTxWarp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/>
            <a:t>s</a:t>
          </a:r>
        </a:p>
      </xdr:txBody>
    </xdr:sp>
    <xdr:clientData/>
  </xdr:twoCellAnchor>
  <xdr:twoCellAnchor>
    <xdr:from>
      <xdr:col>10</xdr:col>
      <xdr:colOff>205618</xdr:colOff>
      <xdr:row>11</xdr:row>
      <xdr:rowOff>68520</xdr:rowOff>
    </xdr:from>
    <xdr:to>
      <xdr:col>10</xdr:col>
      <xdr:colOff>493377</xdr:colOff>
      <xdr:row>13</xdr:row>
      <xdr:rowOff>123785</xdr:rowOff>
    </xdr:to>
    <xdr:sp macro="" textlink="">
      <xdr:nvSpPr>
        <xdr:cNvPr id="19" name="Text Box 31">
          <a:extLst>
            <a:ext uri="{FF2B5EF4-FFF2-40B4-BE49-F238E27FC236}">
              <a16:creationId xmlns:a16="http://schemas.microsoft.com/office/drawing/2014/main" id="{92298BD5-B496-130C-318C-ED83A1B6D582}"/>
            </a:ext>
          </a:extLst>
        </xdr:cNvPr>
        <xdr:cNvSpPr txBox="1">
          <a:spLocks noChangeArrowheads="1"/>
        </xdr:cNvSpPr>
      </xdr:nvSpPr>
      <xdr:spPr bwMode="auto">
        <a:xfrm>
          <a:off x="7635118" y="2303720"/>
          <a:ext cx="287759" cy="461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>
          <a:prstTxWarp prst="textNoShape">
            <a:avLst/>
          </a:prstTxWarp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/>
            <a:t>t</a:t>
          </a:r>
        </a:p>
      </xdr:txBody>
    </xdr:sp>
    <xdr:clientData/>
  </xdr:twoCellAnchor>
  <xdr:twoCellAnchor>
    <xdr:from>
      <xdr:col>5</xdr:col>
      <xdr:colOff>399293</xdr:colOff>
      <xdr:row>6</xdr:row>
      <xdr:rowOff>18562</xdr:rowOff>
    </xdr:from>
    <xdr:to>
      <xdr:col>5</xdr:col>
      <xdr:colOff>753306</xdr:colOff>
      <xdr:row>8</xdr:row>
      <xdr:rowOff>69362</xdr:rowOff>
    </xdr:to>
    <xdr:sp macro="" textlink="">
      <xdr:nvSpPr>
        <xdr:cNvPr id="20" name="Text Box 32">
          <a:extLst>
            <a:ext uri="{FF2B5EF4-FFF2-40B4-BE49-F238E27FC236}">
              <a16:creationId xmlns:a16="http://schemas.microsoft.com/office/drawing/2014/main" id="{8B696A9F-6CA5-4340-61B2-C5411254CCEE}"/>
            </a:ext>
          </a:extLst>
        </xdr:cNvPr>
        <xdr:cNvSpPr txBox="1">
          <a:spLocks noChangeArrowheads="1"/>
        </xdr:cNvSpPr>
      </xdr:nvSpPr>
      <xdr:spPr bwMode="auto">
        <a:xfrm>
          <a:off x="4526793" y="1237762"/>
          <a:ext cx="354013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>
          <a:prstTxWarp prst="textNoShape">
            <a:avLst/>
          </a:prstTxWarp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/>
            <a:t>p</a:t>
          </a:r>
        </a:p>
      </xdr:txBody>
    </xdr:sp>
    <xdr:clientData/>
  </xdr:twoCellAnchor>
  <xdr:twoCellAnchor>
    <xdr:from>
      <xdr:col>5</xdr:col>
      <xdr:colOff>399293</xdr:colOff>
      <xdr:row>20</xdr:row>
      <xdr:rowOff>181232</xdr:rowOff>
    </xdr:from>
    <xdr:to>
      <xdr:col>5</xdr:col>
      <xdr:colOff>753306</xdr:colOff>
      <xdr:row>23</xdr:row>
      <xdr:rowOff>28832</xdr:rowOff>
    </xdr:to>
    <xdr:sp macro="" textlink="">
      <xdr:nvSpPr>
        <xdr:cNvPr id="21" name="Text Box 33">
          <a:extLst>
            <a:ext uri="{FF2B5EF4-FFF2-40B4-BE49-F238E27FC236}">
              <a16:creationId xmlns:a16="http://schemas.microsoft.com/office/drawing/2014/main" id="{6BFBD80C-54C2-24CB-A322-9D2433735B21}"/>
            </a:ext>
          </a:extLst>
        </xdr:cNvPr>
        <xdr:cNvSpPr txBox="1">
          <a:spLocks noChangeArrowheads="1"/>
        </xdr:cNvSpPr>
      </xdr:nvSpPr>
      <xdr:spPr bwMode="auto">
        <a:xfrm>
          <a:off x="4526793" y="4245232"/>
          <a:ext cx="354013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>
          <a:prstTxWarp prst="textNoShape">
            <a:avLst/>
          </a:prstTxWarp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/>
            <a:t>q</a:t>
          </a:r>
        </a:p>
      </xdr:txBody>
    </xdr:sp>
    <xdr:clientData/>
  </xdr:twoCellAnchor>
  <xdr:twoCellAnchor>
    <xdr:from>
      <xdr:col>7</xdr:col>
      <xdr:colOff>577093</xdr:colOff>
      <xdr:row>19</xdr:row>
      <xdr:rowOff>79632</xdr:rowOff>
    </xdr:from>
    <xdr:to>
      <xdr:col>8</xdr:col>
      <xdr:colOff>43560</xdr:colOff>
      <xdr:row>21</xdr:row>
      <xdr:rowOff>134897</xdr:rowOff>
    </xdr:to>
    <xdr:sp macro="" textlink="">
      <xdr:nvSpPr>
        <xdr:cNvPr id="22" name="Text Box 34">
          <a:extLst>
            <a:ext uri="{FF2B5EF4-FFF2-40B4-BE49-F238E27FC236}">
              <a16:creationId xmlns:a16="http://schemas.microsoft.com/office/drawing/2014/main" id="{870AF105-6A30-2058-31B3-28FAB07C86EF}"/>
            </a:ext>
          </a:extLst>
        </xdr:cNvPr>
        <xdr:cNvSpPr txBox="1">
          <a:spLocks noChangeArrowheads="1"/>
        </xdr:cNvSpPr>
      </xdr:nvSpPr>
      <xdr:spPr bwMode="auto">
        <a:xfrm>
          <a:off x="6355593" y="3940432"/>
          <a:ext cx="291967" cy="461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>
          <a:prstTxWarp prst="textNoShape">
            <a:avLst/>
          </a:prstTxWarp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/>
            <a:t>r</a:t>
          </a:r>
        </a:p>
      </xdr:txBody>
    </xdr:sp>
    <xdr:clientData/>
  </xdr:twoCellAnchor>
  <xdr:twoCellAnchor>
    <xdr:from>
      <xdr:col>8</xdr:col>
      <xdr:colOff>665993</xdr:colOff>
      <xdr:row>16</xdr:row>
      <xdr:rowOff>79632</xdr:rowOff>
    </xdr:from>
    <xdr:to>
      <xdr:col>10</xdr:col>
      <xdr:colOff>181151</xdr:colOff>
      <xdr:row>18</xdr:row>
      <xdr:rowOff>134897</xdr:rowOff>
    </xdr:to>
    <xdr:sp macro="" textlink="">
      <xdr:nvSpPr>
        <xdr:cNvPr id="23" name="Text Box 35">
          <a:extLst>
            <a:ext uri="{FF2B5EF4-FFF2-40B4-BE49-F238E27FC236}">
              <a16:creationId xmlns:a16="http://schemas.microsoft.com/office/drawing/2014/main" id="{FC0D62D3-9A9B-8115-B773-58F3F36C08A6}"/>
            </a:ext>
          </a:extLst>
        </xdr:cNvPr>
        <xdr:cNvSpPr txBox="1">
          <a:spLocks noChangeArrowheads="1"/>
        </xdr:cNvSpPr>
      </xdr:nvSpPr>
      <xdr:spPr bwMode="auto">
        <a:xfrm>
          <a:off x="7269993" y="3330832"/>
          <a:ext cx="340658" cy="461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>
          <a:prstTxWarp prst="textNoShape">
            <a:avLst/>
          </a:prstTxWarp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>
              <a:solidFill>
                <a:schemeClr val="hlink"/>
              </a:solidFill>
            </a:rPr>
            <a:t>1</a:t>
          </a:r>
          <a:endParaRPr lang="en-US" sz="2400"/>
        </a:p>
      </xdr:txBody>
    </xdr:sp>
    <xdr:clientData/>
  </xdr:twoCellAnchor>
  <xdr:twoCellAnchor>
    <xdr:from>
      <xdr:col>6</xdr:col>
      <xdr:colOff>259593</xdr:colOff>
      <xdr:row>19</xdr:row>
      <xdr:rowOff>3432</xdr:rowOff>
    </xdr:from>
    <xdr:to>
      <xdr:col>6</xdr:col>
      <xdr:colOff>600251</xdr:colOff>
      <xdr:row>21</xdr:row>
      <xdr:rowOff>58697</xdr:rowOff>
    </xdr:to>
    <xdr:sp macro="" textlink="">
      <xdr:nvSpPr>
        <xdr:cNvPr id="24" name="Text Box 36">
          <a:extLst>
            <a:ext uri="{FF2B5EF4-FFF2-40B4-BE49-F238E27FC236}">
              <a16:creationId xmlns:a16="http://schemas.microsoft.com/office/drawing/2014/main" id="{A2BA762B-6C20-7151-EC3A-A51C7660BD8D}"/>
            </a:ext>
          </a:extLst>
        </xdr:cNvPr>
        <xdr:cNvSpPr txBox="1">
          <a:spLocks noChangeArrowheads="1"/>
        </xdr:cNvSpPr>
      </xdr:nvSpPr>
      <xdr:spPr bwMode="auto">
        <a:xfrm>
          <a:off x="5212593" y="3864232"/>
          <a:ext cx="340658" cy="461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>
          <a:prstTxWarp prst="textNoShape">
            <a:avLst/>
          </a:prstTxWarp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>
              <a:solidFill>
                <a:schemeClr val="hlink"/>
              </a:solidFill>
            </a:rPr>
            <a:t>2</a:t>
          </a:r>
          <a:endParaRPr lang="en-US" sz="2400"/>
        </a:p>
      </xdr:txBody>
    </xdr:sp>
    <xdr:clientData/>
  </xdr:twoCellAnchor>
  <xdr:twoCellAnchor>
    <xdr:from>
      <xdr:col>4</xdr:col>
      <xdr:colOff>615193</xdr:colOff>
      <xdr:row>15</xdr:row>
      <xdr:rowOff>143776</xdr:rowOff>
    </xdr:from>
    <xdr:to>
      <xdr:col>5</xdr:col>
      <xdr:colOff>130351</xdr:colOff>
      <xdr:row>17</xdr:row>
      <xdr:rowOff>199041</xdr:rowOff>
    </xdr:to>
    <xdr:sp macro="" textlink="">
      <xdr:nvSpPr>
        <xdr:cNvPr id="25" name="Text Box 37">
          <a:extLst>
            <a:ext uri="{FF2B5EF4-FFF2-40B4-BE49-F238E27FC236}">
              <a16:creationId xmlns:a16="http://schemas.microsoft.com/office/drawing/2014/main" id="{20F75C11-D9DA-70EA-783C-86E367C6AB92}"/>
            </a:ext>
          </a:extLst>
        </xdr:cNvPr>
        <xdr:cNvSpPr txBox="1">
          <a:spLocks noChangeArrowheads="1"/>
        </xdr:cNvSpPr>
      </xdr:nvSpPr>
      <xdr:spPr bwMode="auto">
        <a:xfrm>
          <a:off x="3917193" y="3191776"/>
          <a:ext cx="340658" cy="461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>
          <a:prstTxWarp prst="textNoShape">
            <a:avLst/>
          </a:prstTxWarp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>
              <a:solidFill>
                <a:schemeClr val="hlink"/>
              </a:solidFill>
            </a:rPr>
            <a:t>3</a:t>
          </a:r>
          <a:endParaRPr lang="en-US" sz="2400"/>
        </a:p>
      </xdr:txBody>
    </xdr:sp>
    <xdr:clientData/>
  </xdr:twoCellAnchor>
  <xdr:twoCellAnchor>
    <xdr:from>
      <xdr:col>3</xdr:col>
      <xdr:colOff>678693</xdr:colOff>
      <xdr:row>8</xdr:row>
      <xdr:rowOff>28832</xdr:rowOff>
    </xdr:from>
    <xdr:to>
      <xdr:col>4</xdr:col>
      <xdr:colOff>193851</xdr:colOff>
      <xdr:row>10</xdr:row>
      <xdr:rowOff>84097</xdr:rowOff>
    </xdr:to>
    <xdr:sp macro="" textlink="">
      <xdr:nvSpPr>
        <xdr:cNvPr id="26" name="Text Box 38">
          <a:extLst>
            <a:ext uri="{FF2B5EF4-FFF2-40B4-BE49-F238E27FC236}">
              <a16:creationId xmlns:a16="http://schemas.microsoft.com/office/drawing/2014/main" id="{D07CD2B0-0D18-FB35-54BD-75B2F2459FF8}"/>
            </a:ext>
          </a:extLst>
        </xdr:cNvPr>
        <xdr:cNvSpPr txBox="1">
          <a:spLocks noChangeArrowheads="1"/>
        </xdr:cNvSpPr>
      </xdr:nvSpPr>
      <xdr:spPr bwMode="auto">
        <a:xfrm>
          <a:off x="3155193" y="1654432"/>
          <a:ext cx="340658" cy="461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>
          <a:prstTxWarp prst="textNoShape">
            <a:avLst/>
          </a:prstTxWarp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>
              <a:solidFill>
                <a:schemeClr val="hlink"/>
              </a:solidFill>
            </a:rPr>
            <a:t>4</a:t>
          </a:r>
          <a:endParaRPr lang="en-US" sz="24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C4131-269B-0E45-9FC5-9B76662FE09D}">
  <dimension ref="A1:O41"/>
  <sheetViews>
    <sheetView tabSelected="1" topLeftCell="A16" zoomScaleNormal="100" workbookViewId="0">
      <selection activeCell="A42" sqref="A42"/>
    </sheetView>
  </sheetViews>
  <sheetFormatPr defaultColWidth="10.6640625" defaultRowHeight="16" x14ac:dyDescent="0.4"/>
  <cols>
    <col min="11" max="11" width="5" customWidth="1"/>
    <col min="12" max="12" width="4.33203125" customWidth="1"/>
  </cols>
  <sheetData>
    <row r="1" spans="1:1" x14ac:dyDescent="0.4">
      <c r="A1" t="s">
        <v>0</v>
      </c>
    </row>
    <row r="25" spans="1:15" x14ac:dyDescent="0.4">
      <c r="A25" t="s">
        <v>0</v>
      </c>
      <c r="B25" s="1" t="s">
        <v>1</v>
      </c>
      <c r="C25" s="1" t="s">
        <v>1</v>
      </c>
      <c r="D25" s="1" t="s">
        <v>2</v>
      </c>
      <c r="E25" s="1" t="s">
        <v>2</v>
      </c>
      <c r="F25" s="1" t="s">
        <v>3</v>
      </c>
      <c r="G25" s="1" t="s">
        <v>3</v>
      </c>
      <c r="H25" s="1" t="s">
        <v>5</v>
      </c>
    </row>
    <row r="26" spans="1:15" x14ac:dyDescent="0.4">
      <c r="B26" s="1" t="s">
        <v>2</v>
      </c>
      <c r="C26" s="1" t="s">
        <v>3</v>
      </c>
      <c r="D26" s="1" t="s">
        <v>1</v>
      </c>
      <c r="E26" s="1" t="s">
        <v>4</v>
      </c>
      <c r="F26" s="1" t="s">
        <v>1</v>
      </c>
      <c r="G26" s="1" t="s">
        <v>5</v>
      </c>
      <c r="H26" s="1" t="s">
        <v>4</v>
      </c>
    </row>
    <row r="27" spans="1:15" x14ac:dyDescent="0.4">
      <c r="A27" t="s">
        <v>6</v>
      </c>
      <c r="B27" s="2">
        <v>4</v>
      </c>
      <c r="C27" s="2">
        <v>3</v>
      </c>
      <c r="D27" s="2">
        <v>2</v>
      </c>
      <c r="E27" s="2">
        <v>6</v>
      </c>
      <c r="F27" s="2">
        <v>4</v>
      </c>
      <c r="G27" s="2">
        <v>2</v>
      </c>
      <c r="H27" s="2">
        <v>1</v>
      </c>
    </row>
    <row r="28" spans="1:15" x14ac:dyDescent="0.4">
      <c r="A28" t="s">
        <v>7</v>
      </c>
      <c r="B28" s="2">
        <v>1</v>
      </c>
      <c r="C28" s="2">
        <v>1</v>
      </c>
      <c r="D28" s="2">
        <v>1</v>
      </c>
      <c r="E28" s="2">
        <v>1</v>
      </c>
      <c r="F28" s="2">
        <v>1</v>
      </c>
      <c r="G28" s="2">
        <v>1</v>
      </c>
      <c r="H28" s="2">
        <v>1</v>
      </c>
    </row>
    <row r="29" spans="1:15" x14ac:dyDescent="0.4">
      <c r="B29" s="1"/>
      <c r="C29" s="1"/>
      <c r="D29" s="1"/>
      <c r="E29" s="1"/>
      <c r="F29" s="1"/>
      <c r="G29" s="1"/>
      <c r="H29" s="1"/>
    </row>
    <row r="30" spans="1:15" x14ac:dyDescent="0.4">
      <c r="A30" s="16" t="s">
        <v>14</v>
      </c>
      <c r="I30" s="1" t="s">
        <v>9</v>
      </c>
      <c r="J30" s="1"/>
      <c r="M30" t="s">
        <v>8</v>
      </c>
      <c r="N30" t="s">
        <v>11</v>
      </c>
      <c r="O30" t="s">
        <v>7</v>
      </c>
    </row>
    <row r="31" spans="1:15" x14ac:dyDescent="0.4">
      <c r="A31" t="s">
        <v>1</v>
      </c>
      <c r="B31" s="6">
        <f>IF(EXACT(B$25,$A31), 1,0) + IF(EXACT(B$26,$A31), -1, 0)</f>
        <v>1</v>
      </c>
      <c r="C31" s="7">
        <f t="shared" ref="C31:H35" si="0">IF(EXACT(C$25,$A31), 1,0) + IF(EXACT(C$26,$A31), -1, 0)</f>
        <v>1</v>
      </c>
      <c r="D31" s="7">
        <f t="shared" si="0"/>
        <v>-1</v>
      </c>
      <c r="E31" s="7">
        <f t="shared" si="0"/>
        <v>0</v>
      </c>
      <c r="F31" s="7">
        <f t="shared" si="0"/>
        <v>-1</v>
      </c>
      <c r="G31" s="7">
        <f t="shared" si="0"/>
        <v>0</v>
      </c>
      <c r="H31" s="8">
        <f t="shared" si="0"/>
        <v>0</v>
      </c>
      <c r="I31" s="5">
        <v>1</v>
      </c>
      <c r="J31" s="1"/>
      <c r="K31" t="str" cm="1">
        <f t="array" ref="K31:L37">TRANSPOSE(B25:H26)</f>
        <v>s</v>
      </c>
      <c r="L31" t="str">
        <v>p</v>
      </c>
      <c r="M31" s="3">
        <v>0</v>
      </c>
      <c r="N31" s="15" cm="1">
        <f t="array" ref="N31:N35">MMULT(A,x)</f>
        <v>1</v>
      </c>
      <c r="O31" s="4" cm="1">
        <f t="array" ref="O31:O37">TRANSPOSE(B28:H28)</f>
        <v>1</v>
      </c>
    </row>
    <row r="32" spans="1:15" x14ac:dyDescent="0.4">
      <c r="A32" t="s">
        <v>2</v>
      </c>
      <c r="B32" s="9">
        <f t="shared" ref="B32:B35" si="1">IF(EXACT(B$25,$A32), 1,0) + IF(EXACT(B$26,$A32), -1, 0)</f>
        <v>-1</v>
      </c>
      <c r="C32" s="4">
        <f t="shared" si="0"/>
        <v>0</v>
      </c>
      <c r="D32" s="4">
        <f t="shared" si="0"/>
        <v>1</v>
      </c>
      <c r="E32" s="4">
        <f t="shared" si="0"/>
        <v>1</v>
      </c>
      <c r="F32" s="4">
        <f t="shared" si="0"/>
        <v>0</v>
      </c>
      <c r="G32" s="4">
        <f t="shared" si="0"/>
        <v>0</v>
      </c>
      <c r="H32" s="10">
        <f t="shared" si="0"/>
        <v>0</v>
      </c>
      <c r="I32" s="5">
        <v>0</v>
      </c>
      <c r="J32" s="1"/>
      <c r="K32" t="str">
        <v>s</v>
      </c>
      <c r="L32" t="str">
        <v>q</v>
      </c>
      <c r="M32" s="3">
        <v>1</v>
      </c>
      <c r="N32" s="15">
        <v>0</v>
      </c>
      <c r="O32" s="4">
        <v>1</v>
      </c>
    </row>
    <row r="33" spans="1:15" x14ac:dyDescent="0.4">
      <c r="A33" t="s">
        <v>4</v>
      </c>
      <c r="B33" s="9">
        <f t="shared" si="1"/>
        <v>0</v>
      </c>
      <c r="C33" s="4">
        <f t="shared" si="0"/>
        <v>0</v>
      </c>
      <c r="D33" s="4">
        <f t="shared" si="0"/>
        <v>0</v>
      </c>
      <c r="E33" s="4">
        <f t="shared" si="0"/>
        <v>-1</v>
      </c>
      <c r="F33" s="4">
        <f t="shared" si="0"/>
        <v>0</v>
      </c>
      <c r="G33" s="4">
        <f t="shared" si="0"/>
        <v>0</v>
      </c>
      <c r="H33" s="10">
        <f t="shared" si="0"/>
        <v>-1</v>
      </c>
      <c r="I33" s="5">
        <v>-1</v>
      </c>
      <c r="J33" s="1"/>
      <c r="K33" t="str">
        <v>p</v>
      </c>
      <c r="L33" t="str">
        <v>s</v>
      </c>
      <c r="M33" s="3">
        <v>0</v>
      </c>
      <c r="N33" s="15">
        <v>-1</v>
      </c>
      <c r="O33" s="4">
        <v>1</v>
      </c>
    </row>
    <row r="34" spans="1:15" x14ac:dyDescent="0.4">
      <c r="A34" t="s">
        <v>3</v>
      </c>
      <c r="B34" s="9">
        <f t="shared" si="1"/>
        <v>0</v>
      </c>
      <c r="C34" s="4">
        <f t="shared" si="0"/>
        <v>-1</v>
      </c>
      <c r="D34" s="4">
        <f t="shared" si="0"/>
        <v>0</v>
      </c>
      <c r="E34" s="4">
        <f t="shared" si="0"/>
        <v>0</v>
      </c>
      <c r="F34" s="4">
        <f t="shared" si="0"/>
        <v>1</v>
      </c>
      <c r="G34" s="4">
        <f t="shared" si="0"/>
        <v>1</v>
      </c>
      <c r="H34" s="10">
        <f t="shared" si="0"/>
        <v>0</v>
      </c>
      <c r="I34" s="5">
        <v>0</v>
      </c>
      <c r="J34" s="1"/>
      <c r="K34" t="str">
        <v>p</v>
      </c>
      <c r="L34" t="str">
        <v>t</v>
      </c>
      <c r="M34" s="3">
        <v>0</v>
      </c>
      <c r="N34" s="15">
        <v>0</v>
      </c>
      <c r="O34" s="4">
        <v>1</v>
      </c>
    </row>
    <row r="35" spans="1:15" x14ac:dyDescent="0.4">
      <c r="A35" t="s">
        <v>5</v>
      </c>
      <c r="B35" s="11">
        <f t="shared" si="1"/>
        <v>0</v>
      </c>
      <c r="C35" s="12">
        <f t="shared" si="0"/>
        <v>0</v>
      </c>
      <c r="D35" s="12">
        <f t="shared" si="0"/>
        <v>0</v>
      </c>
      <c r="E35" s="12">
        <f t="shared" si="0"/>
        <v>0</v>
      </c>
      <c r="F35" s="12">
        <f t="shared" si="0"/>
        <v>0</v>
      </c>
      <c r="G35" s="12">
        <f t="shared" si="0"/>
        <v>-1</v>
      </c>
      <c r="H35" s="13">
        <f t="shared" si="0"/>
        <v>1</v>
      </c>
      <c r="I35" s="5">
        <v>0</v>
      </c>
      <c r="J35" s="1"/>
      <c r="K35" t="str">
        <v>q</v>
      </c>
      <c r="L35" t="str">
        <v>s</v>
      </c>
      <c r="M35" s="3">
        <v>0</v>
      </c>
      <c r="N35" s="15">
        <v>0</v>
      </c>
      <c r="O35" s="4">
        <v>1</v>
      </c>
    </row>
    <row r="36" spans="1:15" x14ac:dyDescent="0.4">
      <c r="K36" t="str">
        <v>q</v>
      </c>
      <c r="L36" t="str">
        <v>r</v>
      </c>
      <c r="M36" s="3">
        <v>1</v>
      </c>
      <c r="O36" s="4">
        <v>1</v>
      </c>
    </row>
    <row r="37" spans="1:15" x14ac:dyDescent="0.4">
      <c r="A37" t="s">
        <v>10</v>
      </c>
      <c r="B37" s="14" cm="1">
        <f t="array" ref="B37">MMULT(costs, x)</f>
        <v>6</v>
      </c>
      <c r="K37" t="str">
        <v>r</v>
      </c>
      <c r="L37" t="str">
        <v>t</v>
      </c>
      <c r="M37" s="3">
        <v>1</v>
      </c>
      <c r="O37" s="4">
        <v>1</v>
      </c>
    </row>
    <row r="39" spans="1:15" x14ac:dyDescent="0.4">
      <c r="A39" s="16" t="s">
        <v>12</v>
      </c>
    </row>
    <row r="40" spans="1:15" x14ac:dyDescent="0.4">
      <c r="B40" t="s">
        <v>13</v>
      </c>
    </row>
    <row r="41" spans="1:15" x14ac:dyDescent="0.4">
      <c r="A41" s="16" t="s">
        <v>15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Sheet1</vt:lpstr>
      <vt:lpstr>A</vt:lpstr>
      <vt:lpstr>capacities</vt:lpstr>
      <vt:lpstr>costs</vt:lpstr>
      <vt:lpstr>negD</vt:lpstr>
      <vt:lpstr>objective</vt:lpstr>
      <vt:lpstr>outMinusIn</vt:lpstr>
      <vt:lpstr>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Ashish Goel</dc:creator>
  <cp:lastModifiedBy>Goel, Ashish  Maj</cp:lastModifiedBy>
  <dcterms:created xsi:type="dcterms:W3CDTF">2024-11-14T22:05:25Z</dcterms:created>
  <dcterms:modified xsi:type="dcterms:W3CDTF">2024-11-18T16:19:59Z</dcterms:modified>
</cp:coreProperties>
</file>