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ashishg\WWW\msande214\handouts\"/>
    </mc:Choice>
  </mc:AlternateContent>
  <xr:revisionPtr revIDLastSave="0" documentId="13_ncr:1_{BDBDF25C-5869-470F-92C0-09D77E433A7F}" xr6:coauthVersionLast="47" xr6:coauthVersionMax="47" xr10:uidLastSave="{00000000-0000-0000-0000-000000000000}"/>
  <bookViews>
    <workbookView xWindow="1140" yWindow="1140" windowWidth="35460" windowHeight="17610" xr2:uid="{D1FA67CD-3997-7F4A-958A-B2BCDF175F51}"/>
  </bookViews>
  <sheets>
    <sheet name="Sheet1" sheetId="1" r:id="rId1"/>
    <sheet name="Sensitivity Report 1" sheetId="4" r:id="rId2"/>
  </sheets>
  <definedNames>
    <definedName name="colsums">Sheet1!$B$11:$D$11</definedName>
    <definedName name="objective">Sheet1!$B$13</definedName>
    <definedName name="rowsums">Sheet1!$E$8:$E$10</definedName>
    <definedName name="solver_adj" localSheetId="0" hidden="1">Sheet1!$B$8:$D$10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Sheet1!$B$11:$D$11</definedName>
    <definedName name="solver_lhs2" localSheetId="0" hidden="1">Sheet1!$E$8:$E$10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Sheet1!$B$13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1</definedName>
    <definedName name="solver_rhs1" localSheetId="0" hidden="1">1</definedName>
    <definedName name="solver_rhs2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  <definedName name="valuations">Sheet1!$B$2:$D$4</definedName>
    <definedName name="x">Sheet1!$B$8:$D$10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D11" i="1"/>
  <c r="C11" i="1"/>
  <c r="B11" i="1"/>
  <c r="E10" i="1"/>
  <c r="E9" i="1"/>
  <c r="E8" i="1"/>
</calcChain>
</file>

<file path=xl/sharedStrings.xml><?xml version="1.0" encoding="utf-8"?>
<sst xmlns="http://schemas.openxmlformats.org/spreadsheetml/2006/main" count="77" uniqueCount="62">
  <si>
    <t>Valuations</t>
  </si>
  <si>
    <t>MBR</t>
  </si>
  <si>
    <t>Hall</t>
  </si>
  <si>
    <t>Basement</t>
  </si>
  <si>
    <t>Candace</t>
  </si>
  <si>
    <t>Aubrey</t>
  </si>
  <si>
    <t>Grant</t>
  </si>
  <si>
    <t>X</t>
  </si>
  <si>
    <t>rowsums</t>
  </si>
  <si>
    <t>colsums</t>
  </si>
  <si>
    <t>objective</t>
  </si>
  <si>
    <t>Cell</t>
  </si>
  <si>
    <t>Name</t>
  </si>
  <si>
    <t>Variable Cells</t>
  </si>
  <si>
    <t>Constraints</t>
  </si>
  <si>
    <t>$B$8</t>
  </si>
  <si>
    <t>Candace MBR</t>
  </si>
  <si>
    <t>$C$8</t>
  </si>
  <si>
    <t>Candace Hall</t>
  </si>
  <si>
    <t>$D$8</t>
  </si>
  <si>
    <t>Candace Basement</t>
  </si>
  <si>
    <t>$B$9</t>
  </si>
  <si>
    <t>Aubrey MBR</t>
  </si>
  <si>
    <t>$C$9</t>
  </si>
  <si>
    <t>Aubrey Hall</t>
  </si>
  <si>
    <t>$D$9</t>
  </si>
  <si>
    <t>Aubrey Basement</t>
  </si>
  <si>
    <t>$B$10</t>
  </si>
  <si>
    <t>Grant MBR</t>
  </si>
  <si>
    <t>$C$10</t>
  </si>
  <si>
    <t>Grant Hall</t>
  </si>
  <si>
    <t>$D$10</t>
  </si>
  <si>
    <t>Grant Basement</t>
  </si>
  <si>
    <t>$B$11</t>
  </si>
  <si>
    <t>colsums MBR</t>
  </si>
  <si>
    <t>$C$11</t>
  </si>
  <si>
    <t>colsums Hall</t>
  </si>
  <si>
    <t>$D$11</t>
  </si>
  <si>
    <t>colsums Basement</t>
  </si>
  <si>
    <t>$E$8</t>
  </si>
  <si>
    <t>Candace rowsums</t>
  </si>
  <si>
    <t>$E$9</t>
  </si>
  <si>
    <t>Aubrey rowsums</t>
  </si>
  <si>
    <t>$E$10</t>
  </si>
  <si>
    <t>Grant rowsums</t>
  </si>
  <si>
    <t>Final</t>
  </si>
  <si>
    <t>Value</t>
  </si>
  <si>
    <t>Reduced</t>
  </si>
  <si>
    <t>Cost</t>
  </si>
  <si>
    <t>Objective</t>
  </si>
  <si>
    <t>Coefficient</t>
  </si>
  <si>
    <t>Allowable</t>
  </si>
  <si>
    <t>Increase</t>
  </si>
  <si>
    <t>Decrease</t>
  </si>
  <si>
    <t>Shadow</t>
  </si>
  <si>
    <t>Price</t>
  </si>
  <si>
    <t>Constraint</t>
  </si>
  <si>
    <t>R.H. Side</t>
  </si>
  <si>
    <t>(replaced = with &lt;= in thee constraints)</t>
  </si>
  <si>
    <t>Microsoft Excel 16.0 Sensitivity Report</t>
  </si>
  <si>
    <t>Worksheet: [matching_rooms_rent_division_problem (2).xlsx]Sheet1</t>
  </si>
  <si>
    <t>Report Created: 10/3/2024 12:50:52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</si>
</sst>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indexed="1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6337778862885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4" xfId="0" applyBorder="1"/>
    <xf numFmtId="0" fontId="0" fillId="0" borderId="3" xfId="0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0F67F-46D1-7D46-9B16-E57122102F88}">
  <dimension ref="A1:F13"/>
  <sheetViews>
    <sheetView tabSelected="1" zoomScale="200" zoomScaleNormal="200" workbookViewId="0">
      <selection activeCell="C19" sqref="C19"/>
    </sheetView>
  </sheetViews>
  <sheetFormatPr defaultColWidth="10.6640625" defaultRowHeight="16" x14ac:dyDescent="0.4"/>
  <sheetData>
    <row r="1" spans="1:6" x14ac:dyDescent="0.4">
      <c r="A1" s="1" t="s">
        <v>0</v>
      </c>
      <c r="B1" t="s">
        <v>1</v>
      </c>
      <c r="C1" t="s">
        <v>2</v>
      </c>
      <c r="D1" t="s">
        <v>3</v>
      </c>
    </row>
    <row r="2" spans="1:6" x14ac:dyDescent="0.4">
      <c r="A2" t="s">
        <v>4</v>
      </c>
      <c r="B2" s="3">
        <v>3000</v>
      </c>
      <c r="C2" s="2">
        <v>0</v>
      </c>
      <c r="D2" s="2">
        <v>0</v>
      </c>
      <c r="F2" t="s">
        <v>58</v>
      </c>
    </row>
    <row r="3" spans="1:6" x14ac:dyDescent="0.4">
      <c r="A3" t="s">
        <v>5</v>
      </c>
      <c r="B3" s="2">
        <v>2000</v>
      </c>
      <c r="C3" s="3">
        <v>500</v>
      </c>
      <c r="D3" s="2">
        <v>500</v>
      </c>
    </row>
    <row r="4" spans="1:6" x14ac:dyDescent="0.4">
      <c r="A4" t="s">
        <v>6</v>
      </c>
      <c r="B4" s="2">
        <v>1000</v>
      </c>
      <c r="C4" s="2">
        <v>500</v>
      </c>
      <c r="D4" s="3">
        <v>1500</v>
      </c>
    </row>
    <row r="7" spans="1:6" x14ac:dyDescent="0.4">
      <c r="A7" t="s">
        <v>7</v>
      </c>
      <c r="B7" t="s">
        <v>1</v>
      </c>
      <c r="C7" t="s">
        <v>2</v>
      </c>
      <c r="D7" t="s">
        <v>3</v>
      </c>
      <c r="E7" t="s">
        <v>8</v>
      </c>
    </row>
    <row r="8" spans="1:6" x14ac:dyDescent="0.4">
      <c r="A8" t="s">
        <v>4</v>
      </c>
      <c r="B8" s="5">
        <v>1</v>
      </c>
      <c r="C8" s="5">
        <v>0</v>
      </c>
      <c r="D8" s="5">
        <v>0</v>
      </c>
      <c r="E8" s="6">
        <f>SUM(B8:D8)</f>
        <v>1</v>
      </c>
    </row>
    <row r="9" spans="1:6" x14ac:dyDescent="0.4">
      <c r="A9" t="s">
        <v>5</v>
      </c>
      <c r="B9" s="5">
        <v>0</v>
      </c>
      <c r="C9" s="5">
        <v>1</v>
      </c>
      <c r="D9" s="5">
        <v>0</v>
      </c>
      <c r="E9" s="6">
        <f>SUM(B9:D9)</f>
        <v>1</v>
      </c>
    </row>
    <row r="10" spans="1:6" x14ac:dyDescent="0.4">
      <c r="A10" t="s">
        <v>6</v>
      </c>
      <c r="B10" s="5">
        <v>0</v>
      </c>
      <c r="C10" s="5">
        <v>0</v>
      </c>
      <c r="D10" s="5">
        <v>1</v>
      </c>
      <c r="E10" s="6">
        <f>SUM(B10:D10)</f>
        <v>1</v>
      </c>
    </row>
    <row r="11" spans="1:6" x14ac:dyDescent="0.4">
      <c r="A11" t="s">
        <v>9</v>
      </c>
      <c r="B11" s="6">
        <f>SUM(B8:B10)</f>
        <v>1</v>
      </c>
      <c r="C11" s="6">
        <f>SUM(C8:C10)</f>
        <v>1</v>
      </c>
      <c r="D11" s="6">
        <f>SUM(D8:D10)</f>
        <v>1</v>
      </c>
    </row>
    <row r="13" spans="1:6" x14ac:dyDescent="0.4">
      <c r="A13" t="s">
        <v>10</v>
      </c>
      <c r="B13" s="4">
        <f>SUMPRODUCT(valuations, x)</f>
        <v>5000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178B9-FB56-464A-B0CD-F52B30199DA4}">
  <dimension ref="A1:H27"/>
  <sheetViews>
    <sheetView showGridLines="0" workbookViewId="0"/>
  </sheetViews>
  <sheetFormatPr defaultRowHeight="16" x14ac:dyDescent="0.4"/>
  <cols>
    <col min="1" max="1" width="2.08203125" customWidth="1"/>
    <col min="2" max="2" width="6" bestFit="1" customWidth="1"/>
    <col min="3" max="3" width="16.58203125" bestFit="1" customWidth="1"/>
    <col min="4" max="4" width="5.5" bestFit="1" customWidth="1"/>
    <col min="5" max="5" width="8.1640625" bestFit="1" customWidth="1"/>
    <col min="6" max="6" width="9.9140625" bestFit="1" customWidth="1"/>
    <col min="7" max="8" width="9" bestFit="1" customWidth="1"/>
  </cols>
  <sheetData>
    <row r="1" spans="1:8" x14ac:dyDescent="0.4">
      <c r="A1" s="1" t="s">
        <v>59</v>
      </c>
    </row>
    <row r="2" spans="1:8" x14ac:dyDescent="0.4">
      <c r="A2" s="1" t="s">
        <v>60</v>
      </c>
    </row>
    <row r="3" spans="1:8" x14ac:dyDescent="0.4">
      <c r="A3" s="1" t="s">
        <v>61</v>
      </c>
    </row>
    <row r="6" spans="1:8" ht="16.5" thickBot="1" x14ac:dyDescent="0.45">
      <c r="A6" t="s">
        <v>13</v>
      </c>
    </row>
    <row r="7" spans="1:8" x14ac:dyDescent="0.4">
      <c r="B7" s="9"/>
      <c r="C7" s="9"/>
      <c r="D7" s="9" t="s">
        <v>45</v>
      </c>
      <c r="E7" s="9" t="s">
        <v>47</v>
      </c>
      <c r="F7" s="9" t="s">
        <v>49</v>
      </c>
      <c r="G7" s="9" t="s">
        <v>51</v>
      </c>
      <c r="H7" s="9" t="s">
        <v>51</v>
      </c>
    </row>
    <row r="8" spans="1:8" ht="16.5" thickBot="1" x14ac:dyDescent="0.45">
      <c r="B8" s="10" t="s">
        <v>11</v>
      </c>
      <c r="C8" s="10" t="s">
        <v>12</v>
      </c>
      <c r="D8" s="10" t="s">
        <v>46</v>
      </c>
      <c r="E8" s="10" t="s">
        <v>48</v>
      </c>
      <c r="F8" s="10" t="s">
        <v>50</v>
      </c>
      <c r="G8" s="10" t="s">
        <v>52</v>
      </c>
      <c r="H8" s="10" t="s">
        <v>53</v>
      </c>
    </row>
    <row r="9" spans="1:8" x14ac:dyDescent="0.4">
      <c r="B9" s="7" t="s">
        <v>15</v>
      </c>
      <c r="C9" s="7" t="s">
        <v>16</v>
      </c>
      <c r="D9" s="7">
        <v>1</v>
      </c>
      <c r="E9" s="7">
        <v>0</v>
      </c>
      <c r="F9" s="7">
        <v>3000</v>
      </c>
      <c r="G9" s="7">
        <v>1E+30</v>
      </c>
      <c r="H9" s="7">
        <v>1500</v>
      </c>
    </row>
    <row r="10" spans="1:8" x14ac:dyDescent="0.4">
      <c r="B10" s="7" t="s">
        <v>17</v>
      </c>
      <c r="C10" s="7" t="s">
        <v>18</v>
      </c>
      <c r="D10" s="7">
        <v>0</v>
      </c>
      <c r="E10" s="7">
        <v>0</v>
      </c>
      <c r="F10" s="7">
        <v>0</v>
      </c>
      <c r="G10" s="7">
        <v>0</v>
      </c>
      <c r="H10" s="7">
        <v>1E+30</v>
      </c>
    </row>
    <row r="11" spans="1:8" x14ac:dyDescent="0.4">
      <c r="B11" s="7" t="s">
        <v>19</v>
      </c>
      <c r="C11" s="7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1E+30</v>
      </c>
    </row>
    <row r="12" spans="1:8" x14ac:dyDescent="0.4">
      <c r="B12" s="7" t="s">
        <v>21</v>
      </c>
      <c r="C12" s="7" t="s">
        <v>22</v>
      </c>
      <c r="D12" s="7">
        <v>0</v>
      </c>
      <c r="E12" s="7">
        <v>-1500</v>
      </c>
      <c r="F12" s="7">
        <v>2000</v>
      </c>
      <c r="G12" s="7">
        <v>1500</v>
      </c>
      <c r="H12" s="7">
        <v>1E+30</v>
      </c>
    </row>
    <row r="13" spans="1:8" x14ac:dyDescent="0.4">
      <c r="B13" s="7" t="s">
        <v>23</v>
      </c>
      <c r="C13" s="7" t="s">
        <v>24</v>
      </c>
      <c r="D13" s="7">
        <v>1</v>
      </c>
      <c r="E13" s="7">
        <v>0</v>
      </c>
      <c r="F13" s="7">
        <v>500</v>
      </c>
      <c r="G13" s="7">
        <v>1E+30</v>
      </c>
      <c r="H13" s="7">
        <v>0</v>
      </c>
    </row>
    <row r="14" spans="1:8" x14ac:dyDescent="0.4">
      <c r="B14" s="7" t="s">
        <v>25</v>
      </c>
      <c r="C14" s="7" t="s">
        <v>26</v>
      </c>
      <c r="D14" s="7">
        <v>0</v>
      </c>
      <c r="E14" s="7">
        <v>0</v>
      </c>
      <c r="F14" s="7">
        <v>500</v>
      </c>
      <c r="G14" s="7">
        <v>0</v>
      </c>
      <c r="H14" s="7">
        <v>1E+30</v>
      </c>
    </row>
    <row r="15" spans="1:8" x14ac:dyDescent="0.4">
      <c r="B15" s="7" t="s">
        <v>27</v>
      </c>
      <c r="C15" s="7" t="s">
        <v>28</v>
      </c>
      <c r="D15" s="7">
        <v>0</v>
      </c>
      <c r="E15" s="7">
        <v>-3500</v>
      </c>
      <c r="F15" s="7">
        <v>1000</v>
      </c>
      <c r="G15" s="7">
        <v>3500</v>
      </c>
      <c r="H15" s="7">
        <v>1E+30</v>
      </c>
    </row>
    <row r="16" spans="1:8" x14ac:dyDescent="0.4">
      <c r="B16" s="7" t="s">
        <v>29</v>
      </c>
      <c r="C16" s="7" t="s">
        <v>30</v>
      </c>
      <c r="D16" s="7">
        <v>0</v>
      </c>
      <c r="E16" s="7">
        <v>-1000</v>
      </c>
      <c r="F16" s="7">
        <v>500</v>
      </c>
      <c r="G16" s="7">
        <v>1000</v>
      </c>
      <c r="H16" s="7">
        <v>1E+30</v>
      </c>
    </row>
    <row r="17" spans="1:8" ht="16.5" thickBot="1" x14ac:dyDescent="0.45">
      <c r="B17" s="8" t="s">
        <v>31</v>
      </c>
      <c r="C17" s="8" t="s">
        <v>32</v>
      </c>
      <c r="D17" s="8">
        <v>1</v>
      </c>
      <c r="E17" s="8">
        <v>0</v>
      </c>
      <c r="F17" s="8">
        <v>1500</v>
      </c>
      <c r="G17" s="8">
        <v>1E+30</v>
      </c>
      <c r="H17" s="8">
        <v>1000</v>
      </c>
    </row>
    <row r="19" spans="1:8" ht="16.5" thickBot="1" x14ac:dyDescent="0.45">
      <c r="A19" t="s">
        <v>14</v>
      </c>
    </row>
    <row r="20" spans="1:8" x14ac:dyDescent="0.4">
      <c r="B20" s="9"/>
      <c r="C20" s="9"/>
      <c r="D20" s="9" t="s">
        <v>45</v>
      </c>
      <c r="E20" s="9" t="s">
        <v>54</v>
      </c>
      <c r="F20" s="9" t="s">
        <v>56</v>
      </c>
      <c r="G20" s="9" t="s">
        <v>51</v>
      </c>
      <c r="H20" s="9" t="s">
        <v>51</v>
      </c>
    </row>
    <row r="21" spans="1:8" ht="16.5" thickBot="1" x14ac:dyDescent="0.45">
      <c r="B21" s="10" t="s">
        <v>11</v>
      </c>
      <c r="C21" s="10" t="s">
        <v>12</v>
      </c>
      <c r="D21" s="10" t="s">
        <v>46</v>
      </c>
      <c r="E21" s="10" t="s">
        <v>55</v>
      </c>
      <c r="F21" s="10" t="s">
        <v>57</v>
      </c>
      <c r="G21" s="10" t="s">
        <v>52</v>
      </c>
      <c r="H21" s="10" t="s">
        <v>53</v>
      </c>
    </row>
    <row r="22" spans="1:8" x14ac:dyDescent="0.4">
      <c r="B22" s="7" t="s">
        <v>33</v>
      </c>
      <c r="C22" s="7" t="s">
        <v>34</v>
      </c>
      <c r="D22" s="7">
        <v>1</v>
      </c>
      <c r="E22" s="7">
        <v>3000</v>
      </c>
      <c r="F22" s="7">
        <v>1</v>
      </c>
      <c r="G22" s="7">
        <v>0</v>
      </c>
      <c r="H22" s="7">
        <v>1</v>
      </c>
    </row>
    <row r="23" spans="1:8" x14ac:dyDescent="0.4">
      <c r="B23" s="7" t="s">
        <v>35</v>
      </c>
      <c r="C23" s="7" t="s">
        <v>36</v>
      </c>
      <c r="D23" s="7">
        <v>1</v>
      </c>
      <c r="E23" s="7">
        <v>0</v>
      </c>
      <c r="F23" s="7">
        <v>1</v>
      </c>
      <c r="G23" s="7">
        <v>1E+30</v>
      </c>
      <c r="H23" s="7">
        <v>0</v>
      </c>
    </row>
    <row r="24" spans="1:8" x14ac:dyDescent="0.4">
      <c r="B24" s="7" t="s">
        <v>37</v>
      </c>
      <c r="C24" s="7" t="s">
        <v>38</v>
      </c>
      <c r="D24" s="7">
        <v>1</v>
      </c>
      <c r="E24" s="7">
        <v>0</v>
      </c>
      <c r="F24" s="7">
        <v>1</v>
      </c>
      <c r="G24" s="7">
        <v>1E+30</v>
      </c>
      <c r="H24" s="7">
        <v>0</v>
      </c>
    </row>
    <row r="25" spans="1:8" x14ac:dyDescent="0.4">
      <c r="B25" s="7" t="s">
        <v>39</v>
      </c>
      <c r="C25" s="7" t="s">
        <v>40</v>
      </c>
      <c r="D25" s="7">
        <v>1</v>
      </c>
      <c r="E25" s="7">
        <v>0</v>
      </c>
      <c r="F25" s="7">
        <v>1</v>
      </c>
      <c r="G25" s="7">
        <v>1E+30</v>
      </c>
      <c r="H25" s="7">
        <v>0</v>
      </c>
    </row>
    <row r="26" spans="1:8" x14ac:dyDescent="0.4">
      <c r="B26" s="7" t="s">
        <v>41</v>
      </c>
      <c r="C26" s="7" t="s">
        <v>42</v>
      </c>
      <c r="D26" s="7">
        <v>1</v>
      </c>
      <c r="E26" s="7">
        <v>500</v>
      </c>
      <c r="F26" s="7">
        <v>1</v>
      </c>
      <c r="G26" s="7">
        <v>0</v>
      </c>
      <c r="H26" s="7">
        <v>1</v>
      </c>
    </row>
    <row r="27" spans="1:8" ht="16.5" thickBot="1" x14ac:dyDescent="0.45">
      <c r="B27" s="8" t="s">
        <v>43</v>
      </c>
      <c r="C27" s="8" t="s">
        <v>44</v>
      </c>
      <c r="D27" s="8">
        <v>1</v>
      </c>
      <c r="E27" s="8">
        <v>1500</v>
      </c>
      <c r="F27" s="8">
        <v>1</v>
      </c>
      <c r="G27" s="8">
        <v>0</v>
      </c>
      <c r="H27" s="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Sensitivity Report 1</vt:lpstr>
      <vt:lpstr>colsums</vt:lpstr>
      <vt:lpstr>objective</vt:lpstr>
      <vt:lpstr>rowsums</vt:lpstr>
      <vt:lpstr>valuations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2024-04-09T21:34:01Z</dcterms:created>
  <dcterms:modified xsi:type="dcterms:W3CDTF">2024-10-03T19:59:38Z</dcterms:modified>
</cp:coreProperties>
</file>