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shishg/Downloads/"/>
    </mc:Choice>
  </mc:AlternateContent>
  <xr:revisionPtr revIDLastSave="0" documentId="13_ncr:1_{8D942592-2C88-674C-9462-7B1261EBA07E}" xr6:coauthVersionLast="47" xr6:coauthVersionMax="47" xr10:uidLastSave="{00000000-0000-0000-0000-000000000000}"/>
  <bookViews>
    <workbookView xWindow="40" yWindow="760" windowWidth="29060" windowHeight="18260" xr2:uid="{5D18A2C9-09BB-1542-A005-725C4DC8514D}"/>
  </bookViews>
  <sheets>
    <sheet name="Sheet1" sheetId="1" r:id="rId1"/>
  </sheets>
  <definedNames>
    <definedName name="A">Sheet1!$B$24:$P$31</definedName>
    <definedName name="capacities">Sheet1!$B$21:$P$21</definedName>
    <definedName name="capacitiesT">Sheet1!$W$24:$W$38</definedName>
    <definedName name="intermediate_nodes_net_flow">Sheet1!$S$25:$S$30</definedName>
    <definedName name="objective">Sheet1!$S$24</definedName>
    <definedName name="solver_adj" localSheetId="0" hidden="1">Sheet1!$R$24:$R$38</definedName>
    <definedName name="solver_cvg" localSheetId="0" hidden="1">0.0001</definedName>
    <definedName name="solver_drv" localSheetId="0" hidden="1">1</definedName>
    <definedName name="solver_eng" localSheetId="0" hidden="1">2</definedName>
    <definedName name="solver_itr" localSheetId="0" hidden="1">2147483647</definedName>
    <definedName name="solver_lhs1" localSheetId="0" hidden="1">Sheet1!$S$25:$S$30</definedName>
    <definedName name="solver_lhs2" localSheetId="0" hidden="1">Sheet1!$R$24:$R$38</definedName>
    <definedName name="solver_lin" localSheetId="0" hidden="1">1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2</definedName>
    <definedName name="solver_opt" localSheetId="0" hidden="1">Sheet1!$S$24</definedName>
    <definedName name="solver_pre" localSheetId="0" hidden="1">0.000001</definedName>
    <definedName name="solver_rbv" localSheetId="0" hidden="1">1</definedName>
    <definedName name="solver_rel1" localSheetId="0" hidden="1">2</definedName>
    <definedName name="solver_rel2" localSheetId="0" hidden="1">1</definedName>
    <definedName name="solver_rhs1" localSheetId="0" hidden="1">0</definedName>
    <definedName name="solver_rhs2" localSheetId="0" hidden="1">capacitiesT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2</definedName>
    <definedName name="x">Sheet1!$R$24:$R$38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23" i="1" l="1" a="1"/>
  <c r="U23" i="1" s="1"/>
  <c r="S24" i="1" a="1"/>
  <c r="S24" i="1" s="1"/>
  <c r="B24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<sst xmlns="http://schemas.openxmlformats.org/spreadsheetml/2006/main" count="45" uniqueCount="15">
  <si>
    <t>Edges</t>
  </si>
  <si>
    <t>s</t>
  </si>
  <si>
    <t>C</t>
  </si>
  <si>
    <t>B</t>
  </si>
  <si>
    <t>A</t>
  </si>
  <si>
    <t>F</t>
  </si>
  <si>
    <t>E</t>
  </si>
  <si>
    <t>D</t>
  </si>
  <si>
    <t>t</t>
  </si>
  <si>
    <t>Capacities</t>
  </si>
  <si>
    <t>x</t>
  </si>
  <si>
    <t>IF(EXACT(B$19,$A24),1, 0) + IF(EXACT(B$20, $A24), -1, 0)</t>
  </si>
  <si>
    <t>A = OutMinusInCoeffs</t>
  </si>
  <si>
    <t>Ax (OutMinusIn)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</si>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</sst>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9" tint="0.599963377788628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276146</xdr:colOff>
      <xdr:row>6</xdr:row>
      <xdr:rowOff>194596</xdr:rowOff>
    </xdr:from>
    <xdr:to>
      <xdr:col>0</xdr:col>
      <xdr:colOff>541960</xdr:colOff>
      <xdr:row>8</xdr:row>
      <xdr:rowOff>64643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221EE610-BB7A-8787-E646-DF688F8C0C60}"/>
            </a:ext>
          </a:extLst>
        </xdr:cNvPr>
        <xdr:cNvSpPr/>
      </xdr:nvSpPr>
      <xdr:spPr>
        <a:xfrm>
          <a:off x="276146" y="1413796"/>
          <a:ext cx="265814" cy="276447"/>
        </a:xfrm>
        <a:prstGeom prst="ellipse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</xdr:col>
      <xdr:colOff>789920</xdr:colOff>
      <xdr:row>1</xdr:row>
      <xdr:rowOff>66427</xdr:rowOff>
    </xdr:from>
    <xdr:to>
      <xdr:col>2</xdr:col>
      <xdr:colOff>230234</xdr:colOff>
      <xdr:row>2</xdr:row>
      <xdr:rowOff>139674</xdr:rowOff>
    </xdr:to>
    <xdr:sp macro="" textlink="">
      <xdr:nvSpPr>
        <xdr:cNvPr id="3" name="Oval 2">
          <a:extLst>
            <a:ext uri="{FF2B5EF4-FFF2-40B4-BE49-F238E27FC236}">
              <a16:creationId xmlns:a16="http://schemas.microsoft.com/office/drawing/2014/main" id="{6517AC00-A170-50ED-4A09-05ADB2DEB192}"/>
            </a:ext>
          </a:extLst>
        </xdr:cNvPr>
        <xdr:cNvSpPr/>
      </xdr:nvSpPr>
      <xdr:spPr>
        <a:xfrm>
          <a:off x="1615420" y="269627"/>
          <a:ext cx="265814" cy="276447"/>
        </a:xfrm>
        <a:prstGeom prst="ellipse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1</xdr:col>
      <xdr:colOff>789920</xdr:colOff>
      <xdr:row>12</xdr:row>
      <xdr:rowOff>58344</xdr:rowOff>
    </xdr:from>
    <xdr:to>
      <xdr:col>2</xdr:col>
      <xdr:colOff>230234</xdr:colOff>
      <xdr:row>13</xdr:row>
      <xdr:rowOff>131591</xdr:rowOff>
    </xdr:to>
    <xdr:sp macro="" textlink="">
      <xdr:nvSpPr>
        <xdr:cNvPr id="4" name="Oval 3">
          <a:extLst>
            <a:ext uri="{FF2B5EF4-FFF2-40B4-BE49-F238E27FC236}">
              <a16:creationId xmlns:a16="http://schemas.microsoft.com/office/drawing/2014/main" id="{002DCB96-595A-47AA-6EC6-13CA6B6A12D0}"/>
            </a:ext>
          </a:extLst>
        </xdr:cNvPr>
        <xdr:cNvSpPr/>
      </xdr:nvSpPr>
      <xdr:spPr>
        <a:xfrm>
          <a:off x="1615420" y="2496744"/>
          <a:ext cx="265814" cy="276447"/>
        </a:xfrm>
        <a:prstGeom prst="ellipse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4</xdr:col>
      <xdr:colOff>721694</xdr:colOff>
      <xdr:row>1</xdr:row>
      <xdr:rowOff>80649</xdr:rowOff>
    </xdr:from>
    <xdr:to>
      <xdr:col>5</xdr:col>
      <xdr:colOff>162008</xdr:colOff>
      <xdr:row>2</xdr:row>
      <xdr:rowOff>153896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571FBA98-5C91-B5BC-7951-7DF26734CA75}"/>
            </a:ext>
          </a:extLst>
        </xdr:cNvPr>
        <xdr:cNvSpPr/>
      </xdr:nvSpPr>
      <xdr:spPr>
        <a:xfrm>
          <a:off x="4023694" y="283849"/>
          <a:ext cx="265814" cy="276447"/>
        </a:xfrm>
        <a:prstGeom prst="ellipse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4</xdr:col>
      <xdr:colOff>798351</xdr:colOff>
      <xdr:row>7</xdr:row>
      <xdr:rowOff>31881</xdr:rowOff>
    </xdr:from>
    <xdr:to>
      <xdr:col>5</xdr:col>
      <xdr:colOff>238665</xdr:colOff>
      <xdr:row>8</xdr:row>
      <xdr:rowOff>105128</xdr:rowOff>
    </xdr:to>
    <xdr:sp macro="" textlink="">
      <xdr:nvSpPr>
        <xdr:cNvPr id="6" name="Oval 5">
          <a:extLst>
            <a:ext uri="{FF2B5EF4-FFF2-40B4-BE49-F238E27FC236}">
              <a16:creationId xmlns:a16="http://schemas.microsoft.com/office/drawing/2014/main" id="{F87F9D62-2900-55A9-6832-36ECC12259AC}"/>
            </a:ext>
          </a:extLst>
        </xdr:cNvPr>
        <xdr:cNvSpPr/>
      </xdr:nvSpPr>
      <xdr:spPr>
        <a:xfrm>
          <a:off x="4100351" y="1454281"/>
          <a:ext cx="265814" cy="276447"/>
        </a:xfrm>
        <a:prstGeom prst="ellipse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2</xdr:col>
      <xdr:colOff>55654</xdr:colOff>
      <xdr:row>6</xdr:row>
      <xdr:rowOff>200205</xdr:rowOff>
    </xdr:from>
    <xdr:to>
      <xdr:col>2</xdr:col>
      <xdr:colOff>321468</xdr:colOff>
      <xdr:row>8</xdr:row>
      <xdr:rowOff>70252</xdr:rowOff>
    </xdr:to>
    <xdr:sp macro="" textlink="">
      <xdr:nvSpPr>
        <xdr:cNvPr id="7" name="Oval 6">
          <a:extLst>
            <a:ext uri="{FF2B5EF4-FFF2-40B4-BE49-F238E27FC236}">
              <a16:creationId xmlns:a16="http://schemas.microsoft.com/office/drawing/2014/main" id="{0144DC2D-13CD-A3F9-82F0-45AAAB961BCE}"/>
            </a:ext>
          </a:extLst>
        </xdr:cNvPr>
        <xdr:cNvSpPr/>
      </xdr:nvSpPr>
      <xdr:spPr>
        <a:xfrm>
          <a:off x="1706654" y="1419405"/>
          <a:ext cx="265814" cy="276447"/>
        </a:xfrm>
        <a:prstGeom prst="ellipse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4</xdr:col>
      <xdr:colOff>791662</xdr:colOff>
      <xdr:row>11</xdr:row>
      <xdr:rowOff>160966</xdr:rowOff>
    </xdr:from>
    <xdr:to>
      <xdr:col>5</xdr:col>
      <xdr:colOff>231976</xdr:colOff>
      <xdr:row>13</xdr:row>
      <xdr:rowOff>31013</xdr:rowOff>
    </xdr:to>
    <xdr:sp macro="" textlink="">
      <xdr:nvSpPr>
        <xdr:cNvPr id="8" name="Oval 7">
          <a:extLst>
            <a:ext uri="{FF2B5EF4-FFF2-40B4-BE49-F238E27FC236}">
              <a16:creationId xmlns:a16="http://schemas.microsoft.com/office/drawing/2014/main" id="{A26FA14F-6F3D-2DE1-563C-D27C2FE200AF}"/>
            </a:ext>
          </a:extLst>
        </xdr:cNvPr>
        <xdr:cNvSpPr/>
      </xdr:nvSpPr>
      <xdr:spPr>
        <a:xfrm>
          <a:off x="4093662" y="2396166"/>
          <a:ext cx="265814" cy="276447"/>
        </a:xfrm>
        <a:prstGeom prst="ellipse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6</xdr:col>
      <xdr:colOff>454642</xdr:colOff>
      <xdr:row>6</xdr:row>
      <xdr:rowOff>189920</xdr:rowOff>
    </xdr:from>
    <xdr:to>
      <xdr:col>6</xdr:col>
      <xdr:colOff>720456</xdr:colOff>
      <xdr:row>8</xdr:row>
      <xdr:rowOff>59967</xdr:rowOff>
    </xdr:to>
    <xdr:sp macro="" textlink="">
      <xdr:nvSpPr>
        <xdr:cNvPr id="9" name="Oval 8">
          <a:extLst>
            <a:ext uri="{FF2B5EF4-FFF2-40B4-BE49-F238E27FC236}">
              <a16:creationId xmlns:a16="http://schemas.microsoft.com/office/drawing/2014/main" id="{CBB0E420-3F7D-CFD2-6B2F-0D48C0686A89}"/>
            </a:ext>
          </a:extLst>
        </xdr:cNvPr>
        <xdr:cNvSpPr/>
      </xdr:nvSpPr>
      <xdr:spPr>
        <a:xfrm>
          <a:off x="5407642" y="1409120"/>
          <a:ext cx="265814" cy="276447"/>
        </a:xfrm>
        <a:prstGeom prst="ellipse">
          <a:avLst/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n-US"/>
        </a:p>
      </xdr:txBody>
    </xdr:sp>
    <xdr:clientData/>
  </xdr:twoCellAnchor>
  <xdr:twoCellAnchor>
    <xdr:from>
      <xdr:col>0</xdr:col>
      <xdr:colOff>503032</xdr:colOff>
      <xdr:row>2</xdr:row>
      <xdr:rowOff>99189</xdr:rowOff>
    </xdr:from>
    <xdr:to>
      <xdr:col>2</xdr:col>
      <xdr:colOff>3348</xdr:colOff>
      <xdr:row>7</xdr:row>
      <xdr:rowOff>31881</xdr:rowOff>
    </xdr:to>
    <xdr:cxnSp macro="">
      <xdr:nvCxnSpPr>
        <xdr:cNvPr id="10" name="Straight Arrow Connector 9">
          <a:extLst>
            <a:ext uri="{FF2B5EF4-FFF2-40B4-BE49-F238E27FC236}">
              <a16:creationId xmlns:a16="http://schemas.microsoft.com/office/drawing/2014/main" id="{63FBF850-6EB9-0DC4-AD32-6562F61F3FE8}"/>
            </a:ext>
          </a:extLst>
        </xdr:cNvPr>
        <xdr:cNvCxnSpPr>
          <a:stCxn id="2" idx="7"/>
          <a:endCxn id="3" idx="3"/>
        </xdr:cNvCxnSpPr>
      </xdr:nvCxnSpPr>
      <xdr:spPr>
        <a:xfrm flipV="1">
          <a:off x="503032" y="505589"/>
          <a:ext cx="1151316" cy="948692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503032</xdr:colOff>
      <xdr:row>8</xdr:row>
      <xdr:rowOff>24158</xdr:rowOff>
    </xdr:from>
    <xdr:to>
      <xdr:col>1</xdr:col>
      <xdr:colOff>789920</xdr:colOff>
      <xdr:row>12</xdr:row>
      <xdr:rowOff>196568</xdr:rowOff>
    </xdr:to>
    <xdr:cxnSp macro="">
      <xdr:nvCxnSpPr>
        <xdr:cNvPr id="11" name="Straight Arrow Connector 10">
          <a:extLst>
            <a:ext uri="{FF2B5EF4-FFF2-40B4-BE49-F238E27FC236}">
              <a16:creationId xmlns:a16="http://schemas.microsoft.com/office/drawing/2014/main" id="{52C2A950-C395-F241-8822-5B0849B35627}"/>
            </a:ext>
          </a:extLst>
        </xdr:cNvPr>
        <xdr:cNvCxnSpPr>
          <a:cxnSpLocks/>
          <a:stCxn id="2" idx="5"/>
          <a:endCxn id="4" idx="2"/>
        </xdr:cNvCxnSpPr>
      </xdr:nvCxnSpPr>
      <xdr:spPr>
        <a:xfrm>
          <a:off x="503032" y="1649758"/>
          <a:ext cx="1112388" cy="985210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188561</xdr:colOff>
      <xdr:row>2</xdr:row>
      <xdr:rowOff>99189</xdr:rowOff>
    </xdr:from>
    <xdr:to>
      <xdr:col>2</xdr:col>
      <xdr:colOff>191306</xdr:colOff>
      <xdr:row>6</xdr:row>
      <xdr:rowOff>200205</xdr:rowOff>
    </xdr:to>
    <xdr:cxnSp macro="">
      <xdr:nvCxnSpPr>
        <xdr:cNvPr id="12" name="Straight Arrow Connector 11">
          <a:extLst>
            <a:ext uri="{FF2B5EF4-FFF2-40B4-BE49-F238E27FC236}">
              <a16:creationId xmlns:a16="http://schemas.microsoft.com/office/drawing/2014/main" id="{EBE1ABFE-6E28-E0AF-9D00-A751854A7086}"/>
            </a:ext>
          </a:extLst>
        </xdr:cNvPr>
        <xdr:cNvCxnSpPr>
          <a:stCxn id="3" idx="5"/>
          <a:endCxn id="7" idx="0"/>
        </xdr:cNvCxnSpPr>
      </xdr:nvCxnSpPr>
      <xdr:spPr>
        <a:xfrm flipH="1">
          <a:off x="1839561" y="505589"/>
          <a:ext cx="2745" cy="913816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188561</xdr:colOff>
      <xdr:row>8</xdr:row>
      <xdr:rowOff>70252</xdr:rowOff>
    </xdr:from>
    <xdr:to>
      <xdr:col>2</xdr:col>
      <xdr:colOff>188561</xdr:colOff>
      <xdr:row>12</xdr:row>
      <xdr:rowOff>49814</xdr:rowOff>
    </xdr:to>
    <xdr:cxnSp macro="">
      <xdr:nvCxnSpPr>
        <xdr:cNvPr id="13" name="Straight Arrow Connector 12">
          <a:extLst>
            <a:ext uri="{FF2B5EF4-FFF2-40B4-BE49-F238E27FC236}">
              <a16:creationId xmlns:a16="http://schemas.microsoft.com/office/drawing/2014/main" id="{DECB711A-FA2A-C2FF-90CC-23E81777AB0A}"/>
            </a:ext>
          </a:extLst>
        </xdr:cNvPr>
        <xdr:cNvCxnSpPr>
          <a:stCxn id="7" idx="4"/>
        </xdr:cNvCxnSpPr>
      </xdr:nvCxnSpPr>
      <xdr:spPr>
        <a:xfrm>
          <a:off x="1839561" y="1695852"/>
          <a:ext cx="0" cy="792362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541960</xdr:colOff>
      <xdr:row>7</xdr:row>
      <xdr:rowOff>129620</xdr:rowOff>
    </xdr:from>
    <xdr:to>
      <xdr:col>2</xdr:col>
      <xdr:colOff>55654</xdr:colOff>
      <xdr:row>7</xdr:row>
      <xdr:rowOff>135229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id="{8E12B386-0F87-558C-4EF6-09064803A706}"/>
            </a:ext>
          </a:extLst>
        </xdr:cNvPr>
        <xdr:cNvCxnSpPr>
          <a:stCxn id="2" idx="6"/>
          <a:endCxn id="7" idx="2"/>
        </xdr:cNvCxnSpPr>
      </xdr:nvCxnSpPr>
      <xdr:spPr>
        <a:xfrm>
          <a:off x="541960" y="1552020"/>
          <a:ext cx="1164694" cy="5609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230234</xdr:colOff>
      <xdr:row>1</xdr:row>
      <xdr:rowOff>121134</xdr:rowOff>
    </xdr:from>
    <xdr:to>
      <xdr:col>4</xdr:col>
      <xdr:colOff>760622</xdr:colOff>
      <xdr:row>1</xdr:row>
      <xdr:rowOff>179849</xdr:rowOff>
    </xdr:to>
    <xdr:cxnSp macro="">
      <xdr:nvCxnSpPr>
        <xdr:cNvPr id="15" name="Straight Arrow Connector 14">
          <a:extLst>
            <a:ext uri="{FF2B5EF4-FFF2-40B4-BE49-F238E27FC236}">
              <a16:creationId xmlns:a16="http://schemas.microsoft.com/office/drawing/2014/main" id="{72528C59-4358-39A3-07A7-CA1E9FA77C4F}"/>
            </a:ext>
          </a:extLst>
        </xdr:cNvPr>
        <xdr:cNvCxnSpPr>
          <a:cxnSpLocks/>
          <a:endCxn id="5" idx="1"/>
        </xdr:cNvCxnSpPr>
      </xdr:nvCxnSpPr>
      <xdr:spPr>
        <a:xfrm flipV="1">
          <a:off x="1881234" y="324334"/>
          <a:ext cx="2181388" cy="58715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191306</xdr:colOff>
      <xdr:row>2</xdr:row>
      <xdr:rowOff>99189</xdr:rowOff>
    </xdr:from>
    <xdr:to>
      <xdr:col>5</xdr:col>
      <xdr:colOff>11779</xdr:colOff>
      <xdr:row>7</xdr:row>
      <xdr:rowOff>72366</xdr:rowOff>
    </xdr:to>
    <xdr:cxnSp macro="">
      <xdr:nvCxnSpPr>
        <xdr:cNvPr id="16" name="Straight Arrow Connector 15">
          <a:extLst>
            <a:ext uri="{FF2B5EF4-FFF2-40B4-BE49-F238E27FC236}">
              <a16:creationId xmlns:a16="http://schemas.microsoft.com/office/drawing/2014/main" id="{03AA565A-85E2-9013-F46C-BE9F5E40B8B7}"/>
            </a:ext>
          </a:extLst>
        </xdr:cNvPr>
        <xdr:cNvCxnSpPr>
          <a:cxnSpLocks/>
          <a:stCxn id="3" idx="5"/>
          <a:endCxn id="6" idx="1"/>
        </xdr:cNvCxnSpPr>
      </xdr:nvCxnSpPr>
      <xdr:spPr>
        <a:xfrm>
          <a:off x="1842306" y="505589"/>
          <a:ext cx="2296973" cy="989177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74715</xdr:colOff>
      <xdr:row>2</xdr:row>
      <xdr:rowOff>133654</xdr:rowOff>
    </xdr:from>
    <xdr:to>
      <xdr:col>5</xdr:col>
      <xdr:colOff>92037</xdr:colOff>
      <xdr:row>7</xdr:row>
      <xdr:rowOff>52124</xdr:rowOff>
    </xdr:to>
    <xdr:cxnSp macro="">
      <xdr:nvCxnSpPr>
        <xdr:cNvPr id="17" name="Straight Arrow Connector 16">
          <a:extLst>
            <a:ext uri="{FF2B5EF4-FFF2-40B4-BE49-F238E27FC236}">
              <a16:creationId xmlns:a16="http://schemas.microsoft.com/office/drawing/2014/main" id="{B0D95374-25C0-88CB-E406-0323DCB19849}"/>
            </a:ext>
          </a:extLst>
        </xdr:cNvPr>
        <xdr:cNvCxnSpPr>
          <a:cxnSpLocks/>
        </xdr:cNvCxnSpPr>
      </xdr:nvCxnSpPr>
      <xdr:spPr>
        <a:xfrm flipH="1">
          <a:off x="4202215" y="540054"/>
          <a:ext cx="17322" cy="934470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321468</xdr:colOff>
      <xdr:row>7</xdr:row>
      <xdr:rowOff>135229</xdr:rowOff>
    </xdr:from>
    <xdr:to>
      <xdr:col>4</xdr:col>
      <xdr:colOff>798351</xdr:colOff>
      <xdr:row>7</xdr:row>
      <xdr:rowOff>170105</xdr:rowOff>
    </xdr:to>
    <xdr:cxnSp macro="">
      <xdr:nvCxnSpPr>
        <xdr:cNvPr id="18" name="Straight Arrow Connector 17">
          <a:extLst>
            <a:ext uri="{FF2B5EF4-FFF2-40B4-BE49-F238E27FC236}">
              <a16:creationId xmlns:a16="http://schemas.microsoft.com/office/drawing/2014/main" id="{B0FC8124-C41D-85B5-2A82-BAE93B434C2F}"/>
            </a:ext>
          </a:extLst>
        </xdr:cNvPr>
        <xdr:cNvCxnSpPr>
          <a:stCxn id="7" idx="6"/>
          <a:endCxn id="6" idx="2"/>
        </xdr:cNvCxnSpPr>
      </xdr:nvCxnSpPr>
      <xdr:spPr>
        <a:xfrm>
          <a:off x="1972468" y="1557629"/>
          <a:ext cx="2127883" cy="34876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282540</xdr:colOff>
      <xdr:row>8</xdr:row>
      <xdr:rowOff>29767</xdr:rowOff>
    </xdr:from>
    <xdr:to>
      <xdr:col>4</xdr:col>
      <xdr:colOff>791662</xdr:colOff>
      <xdr:row>12</xdr:row>
      <xdr:rowOff>95990</xdr:rowOff>
    </xdr:to>
    <xdr:cxnSp macro="">
      <xdr:nvCxnSpPr>
        <xdr:cNvPr id="19" name="Straight Arrow Connector 18">
          <a:extLst>
            <a:ext uri="{FF2B5EF4-FFF2-40B4-BE49-F238E27FC236}">
              <a16:creationId xmlns:a16="http://schemas.microsoft.com/office/drawing/2014/main" id="{91A136DA-6857-4ECA-5072-8254BD9DB589}"/>
            </a:ext>
          </a:extLst>
        </xdr:cNvPr>
        <xdr:cNvCxnSpPr>
          <a:stCxn id="8" idx="2"/>
          <a:endCxn id="7" idx="5"/>
        </xdr:cNvCxnSpPr>
      </xdr:nvCxnSpPr>
      <xdr:spPr>
        <a:xfrm flipH="1" flipV="1">
          <a:off x="1933540" y="1655367"/>
          <a:ext cx="2160122" cy="879023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99069</xdr:colOff>
      <xdr:row>8</xdr:row>
      <xdr:rowOff>105128</xdr:rowOff>
    </xdr:from>
    <xdr:to>
      <xdr:col>5</xdr:col>
      <xdr:colOff>105758</xdr:colOff>
      <xdr:row>11</xdr:row>
      <xdr:rowOff>160966</xdr:rowOff>
    </xdr:to>
    <xdr:cxnSp macro="">
      <xdr:nvCxnSpPr>
        <xdr:cNvPr id="20" name="Straight Arrow Connector 19">
          <a:extLst>
            <a:ext uri="{FF2B5EF4-FFF2-40B4-BE49-F238E27FC236}">
              <a16:creationId xmlns:a16="http://schemas.microsoft.com/office/drawing/2014/main" id="{4DB7308E-4C89-0E83-CD67-187858834A47}"/>
            </a:ext>
          </a:extLst>
        </xdr:cNvPr>
        <xdr:cNvCxnSpPr>
          <a:cxnSpLocks/>
          <a:stCxn id="6" idx="4"/>
          <a:endCxn id="8" idx="0"/>
        </xdr:cNvCxnSpPr>
      </xdr:nvCxnSpPr>
      <xdr:spPr>
        <a:xfrm flipH="1">
          <a:off x="4226569" y="1730728"/>
          <a:ext cx="6689" cy="665438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230234</xdr:colOff>
      <xdr:row>12</xdr:row>
      <xdr:rowOff>193728</xdr:rowOff>
    </xdr:from>
    <xdr:to>
      <xdr:col>5</xdr:col>
      <xdr:colOff>5090</xdr:colOff>
      <xdr:row>12</xdr:row>
      <xdr:rowOff>196568</xdr:rowOff>
    </xdr:to>
    <xdr:cxnSp macro="">
      <xdr:nvCxnSpPr>
        <xdr:cNvPr id="21" name="Straight Arrow Connector 20">
          <a:extLst>
            <a:ext uri="{FF2B5EF4-FFF2-40B4-BE49-F238E27FC236}">
              <a16:creationId xmlns:a16="http://schemas.microsoft.com/office/drawing/2014/main" id="{971BA95D-F707-EBFD-4204-572D7E8056D8}"/>
            </a:ext>
          </a:extLst>
        </xdr:cNvPr>
        <xdr:cNvCxnSpPr>
          <a:stCxn id="4" idx="6"/>
          <a:endCxn id="8" idx="3"/>
        </xdr:cNvCxnSpPr>
      </xdr:nvCxnSpPr>
      <xdr:spPr>
        <a:xfrm flipV="1">
          <a:off x="1881234" y="2632128"/>
          <a:ext cx="2251356" cy="2840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238665</xdr:colOff>
      <xdr:row>7</xdr:row>
      <xdr:rowOff>124944</xdr:rowOff>
    </xdr:from>
    <xdr:to>
      <xdr:col>6</xdr:col>
      <xdr:colOff>454642</xdr:colOff>
      <xdr:row>7</xdr:row>
      <xdr:rowOff>132424</xdr:rowOff>
    </xdr:to>
    <xdr:cxnSp macro="">
      <xdr:nvCxnSpPr>
        <xdr:cNvPr id="22" name="Straight Arrow Connector 21">
          <a:extLst>
            <a:ext uri="{FF2B5EF4-FFF2-40B4-BE49-F238E27FC236}">
              <a16:creationId xmlns:a16="http://schemas.microsoft.com/office/drawing/2014/main" id="{EB7694A9-A209-3256-3234-68B9ED0CFCAD}"/>
            </a:ext>
          </a:extLst>
        </xdr:cNvPr>
        <xdr:cNvCxnSpPr>
          <a:endCxn id="9" idx="2"/>
        </xdr:cNvCxnSpPr>
      </xdr:nvCxnSpPr>
      <xdr:spPr>
        <a:xfrm flipV="1">
          <a:off x="4366165" y="1547344"/>
          <a:ext cx="1041477" cy="7480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162008</xdr:colOff>
      <xdr:row>2</xdr:row>
      <xdr:rowOff>99189</xdr:rowOff>
    </xdr:from>
    <xdr:to>
      <xdr:col>6</xdr:col>
      <xdr:colOff>587549</xdr:colOff>
      <xdr:row>6</xdr:row>
      <xdr:rowOff>189920</xdr:rowOff>
    </xdr:to>
    <xdr:cxnSp macro="">
      <xdr:nvCxnSpPr>
        <xdr:cNvPr id="23" name="Straight Arrow Connector 22">
          <a:extLst>
            <a:ext uri="{FF2B5EF4-FFF2-40B4-BE49-F238E27FC236}">
              <a16:creationId xmlns:a16="http://schemas.microsoft.com/office/drawing/2014/main" id="{AAD897BB-F05C-8973-AC4D-6FB33306FD5D}"/>
            </a:ext>
          </a:extLst>
        </xdr:cNvPr>
        <xdr:cNvCxnSpPr>
          <a:endCxn id="9" idx="0"/>
        </xdr:cNvCxnSpPr>
      </xdr:nvCxnSpPr>
      <xdr:spPr>
        <a:xfrm>
          <a:off x="4289508" y="505589"/>
          <a:ext cx="1251041" cy="903531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231976</xdr:colOff>
      <xdr:row>8</xdr:row>
      <xdr:rowOff>70252</xdr:rowOff>
    </xdr:from>
    <xdr:to>
      <xdr:col>6</xdr:col>
      <xdr:colOff>587549</xdr:colOff>
      <xdr:row>12</xdr:row>
      <xdr:rowOff>95990</xdr:rowOff>
    </xdr:to>
    <xdr:cxnSp macro="">
      <xdr:nvCxnSpPr>
        <xdr:cNvPr id="24" name="Straight Arrow Connector 23">
          <a:extLst>
            <a:ext uri="{FF2B5EF4-FFF2-40B4-BE49-F238E27FC236}">
              <a16:creationId xmlns:a16="http://schemas.microsoft.com/office/drawing/2014/main" id="{9FFD1627-D4A9-9F73-B506-BE4ED946C9F2}"/>
            </a:ext>
          </a:extLst>
        </xdr:cNvPr>
        <xdr:cNvCxnSpPr>
          <a:cxnSpLocks/>
          <a:stCxn id="8" idx="6"/>
        </xdr:cNvCxnSpPr>
      </xdr:nvCxnSpPr>
      <xdr:spPr>
        <a:xfrm flipV="1">
          <a:off x="4359476" y="1695852"/>
          <a:ext cx="1181073" cy="838538"/>
        </a:xfrm>
        <a:prstGeom prst="straightConnector1">
          <a:avLst/>
        </a:prstGeom>
        <a:ln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651457</xdr:colOff>
      <xdr:row>4</xdr:row>
      <xdr:rowOff>6054</xdr:rowOff>
    </xdr:from>
    <xdr:to>
      <xdr:col>1</xdr:col>
      <xdr:colOff>217047</xdr:colOff>
      <xdr:row>5</xdr:row>
      <xdr:rowOff>110631</xdr:rowOff>
    </xdr:to>
    <xdr:sp macro="" textlink="">
      <xdr:nvSpPr>
        <xdr:cNvPr id="25" name="TextBox 54">
          <a:extLst>
            <a:ext uri="{FF2B5EF4-FFF2-40B4-BE49-F238E27FC236}">
              <a16:creationId xmlns:a16="http://schemas.microsoft.com/office/drawing/2014/main" id="{B9074312-9CEE-9922-4359-ED563A1080AF}"/>
            </a:ext>
          </a:extLst>
        </xdr:cNvPr>
        <xdr:cNvSpPr txBox="1"/>
      </xdr:nvSpPr>
      <xdr:spPr>
        <a:xfrm>
          <a:off x="651457" y="818854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10</a:t>
          </a:r>
        </a:p>
      </xdr:txBody>
    </xdr:sp>
    <xdr:clientData/>
  </xdr:twoCellAnchor>
  <xdr:twoCellAnchor>
    <xdr:from>
      <xdr:col>0</xdr:col>
      <xdr:colOff>732850</xdr:colOff>
      <xdr:row>10</xdr:row>
      <xdr:rowOff>56389</xdr:rowOff>
    </xdr:from>
    <xdr:to>
      <xdr:col>1</xdr:col>
      <xdr:colOff>298440</xdr:colOff>
      <xdr:row>11</xdr:row>
      <xdr:rowOff>160966</xdr:rowOff>
    </xdr:to>
    <xdr:sp macro="" textlink="">
      <xdr:nvSpPr>
        <xdr:cNvPr id="26" name="TextBox 55">
          <a:extLst>
            <a:ext uri="{FF2B5EF4-FFF2-40B4-BE49-F238E27FC236}">
              <a16:creationId xmlns:a16="http://schemas.microsoft.com/office/drawing/2014/main" id="{42BD428B-CD6D-DBCB-BCE9-681D5820C716}"/>
            </a:ext>
          </a:extLst>
        </xdr:cNvPr>
        <xdr:cNvSpPr txBox="1"/>
      </xdr:nvSpPr>
      <xdr:spPr>
        <a:xfrm>
          <a:off x="732850" y="2088389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10</a:t>
          </a:r>
        </a:p>
      </xdr:txBody>
    </xdr:sp>
    <xdr:clientData/>
  </xdr:twoCellAnchor>
  <xdr:twoCellAnchor>
    <xdr:from>
      <xdr:col>1</xdr:col>
      <xdr:colOff>161612</xdr:colOff>
      <xdr:row>6</xdr:row>
      <xdr:rowOff>46316</xdr:rowOff>
    </xdr:from>
    <xdr:to>
      <xdr:col>1</xdr:col>
      <xdr:colOff>552702</xdr:colOff>
      <xdr:row>7</xdr:row>
      <xdr:rowOff>150893</xdr:rowOff>
    </xdr:to>
    <xdr:sp macro="" textlink="">
      <xdr:nvSpPr>
        <xdr:cNvPr id="27" name="TextBox 56">
          <a:extLst>
            <a:ext uri="{FF2B5EF4-FFF2-40B4-BE49-F238E27FC236}">
              <a16:creationId xmlns:a16="http://schemas.microsoft.com/office/drawing/2014/main" id="{59F2484D-0D9B-73EE-959E-434CCA93720A}"/>
            </a:ext>
          </a:extLst>
        </xdr:cNvPr>
        <xdr:cNvSpPr txBox="1"/>
      </xdr:nvSpPr>
      <xdr:spPr>
        <a:xfrm>
          <a:off x="987112" y="1265516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5</a:t>
          </a:r>
        </a:p>
      </xdr:txBody>
    </xdr:sp>
    <xdr:clientData/>
  </xdr:twoCellAnchor>
  <xdr:twoCellAnchor>
    <xdr:from>
      <xdr:col>1</xdr:col>
      <xdr:colOff>758325</xdr:colOff>
      <xdr:row>4</xdr:row>
      <xdr:rowOff>159942</xdr:rowOff>
    </xdr:from>
    <xdr:to>
      <xdr:col>2</xdr:col>
      <xdr:colOff>323915</xdr:colOff>
      <xdr:row>6</xdr:row>
      <xdr:rowOff>61319</xdr:rowOff>
    </xdr:to>
    <xdr:sp macro="" textlink="">
      <xdr:nvSpPr>
        <xdr:cNvPr id="28" name="TextBox 57">
          <a:extLst>
            <a:ext uri="{FF2B5EF4-FFF2-40B4-BE49-F238E27FC236}">
              <a16:creationId xmlns:a16="http://schemas.microsoft.com/office/drawing/2014/main" id="{5FE98F81-8488-67F5-4F05-328460883BBE}"/>
            </a:ext>
          </a:extLst>
        </xdr:cNvPr>
        <xdr:cNvSpPr txBox="1"/>
      </xdr:nvSpPr>
      <xdr:spPr>
        <a:xfrm>
          <a:off x="1583825" y="972742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4</a:t>
          </a:r>
        </a:p>
      </xdr:txBody>
    </xdr:sp>
    <xdr:clientData/>
  </xdr:twoCellAnchor>
  <xdr:twoCellAnchor>
    <xdr:from>
      <xdr:col>1</xdr:col>
      <xdr:colOff>758325</xdr:colOff>
      <xdr:row>9</xdr:row>
      <xdr:rowOff>181301</xdr:rowOff>
    </xdr:from>
    <xdr:to>
      <xdr:col>2</xdr:col>
      <xdr:colOff>198893</xdr:colOff>
      <xdr:row>11</xdr:row>
      <xdr:rowOff>82678</xdr:rowOff>
    </xdr:to>
    <xdr:sp macro="" textlink="">
      <xdr:nvSpPr>
        <xdr:cNvPr id="29" name="TextBox 58">
          <a:extLst>
            <a:ext uri="{FF2B5EF4-FFF2-40B4-BE49-F238E27FC236}">
              <a16:creationId xmlns:a16="http://schemas.microsoft.com/office/drawing/2014/main" id="{37593D06-7FFC-6CCB-C311-0C3B54DAFEF4}"/>
            </a:ext>
          </a:extLst>
        </xdr:cNvPr>
        <xdr:cNvSpPr txBox="1"/>
      </xdr:nvSpPr>
      <xdr:spPr>
        <a:xfrm>
          <a:off x="1583825" y="2010101"/>
          <a:ext cx="266068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4</a:t>
          </a:r>
        </a:p>
      </xdr:txBody>
    </xdr:sp>
    <xdr:clientData/>
  </xdr:twoCellAnchor>
  <xdr:twoCellAnchor>
    <xdr:from>
      <xdr:col>3</xdr:col>
      <xdr:colOff>318747</xdr:colOff>
      <xdr:row>3</xdr:row>
      <xdr:rowOff>89912</xdr:rowOff>
    </xdr:from>
    <xdr:to>
      <xdr:col>3</xdr:col>
      <xdr:colOff>709837</xdr:colOff>
      <xdr:row>4</xdr:row>
      <xdr:rowOff>194489</xdr:rowOff>
    </xdr:to>
    <xdr:sp macro="" textlink="">
      <xdr:nvSpPr>
        <xdr:cNvPr id="30" name="TextBox 60">
          <a:extLst>
            <a:ext uri="{FF2B5EF4-FFF2-40B4-BE49-F238E27FC236}">
              <a16:creationId xmlns:a16="http://schemas.microsoft.com/office/drawing/2014/main" id="{5BB2DD0B-63F3-E105-8C50-D569EFE5C0DA}"/>
            </a:ext>
          </a:extLst>
        </xdr:cNvPr>
        <xdr:cNvSpPr txBox="1"/>
      </xdr:nvSpPr>
      <xdr:spPr>
        <a:xfrm>
          <a:off x="2795247" y="699512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15</a:t>
          </a:r>
        </a:p>
      </xdr:txBody>
    </xdr:sp>
    <xdr:clientData/>
  </xdr:twoCellAnchor>
  <xdr:twoCellAnchor>
    <xdr:from>
      <xdr:col>3</xdr:col>
      <xdr:colOff>162821</xdr:colOff>
      <xdr:row>6</xdr:row>
      <xdr:rowOff>66893</xdr:rowOff>
    </xdr:from>
    <xdr:to>
      <xdr:col>3</xdr:col>
      <xdr:colOff>553911</xdr:colOff>
      <xdr:row>7</xdr:row>
      <xdr:rowOff>171470</xdr:rowOff>
    </xdr:to>
    <xdr:sp macro="" textlink="">
      <xdr:nvSpPr>
        <xdr:cNvPr id="31" name="TextBox 61">
          <a:extLst>
            <a:ext uri="{FF2B5EF4-FFF2-40B4-BE49-F238E27FC236}">
              <a16:creationId xmlns:a16="http://schemas.microsoft.com/office/drawing/2014/main" id="{B3D10482-F3D0-E9D2-06B1-90FFC6B3418C}"/>
            </a:ext>
          </a:extLst>
        </xdr:cNvPr>
        <xdr:cNvSpPr txBox="1"/>
      </xdr:nvSpPr>
      <xdr:spPr>
        <a:xfrm>
          <a:off x="2639321" y="1286093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8</a:t>
          </a:r>
        </a:p>
      </xdr:txBody>
    </xdr:sp>
    <xdr:clientData/>
  </xdr:twoCellAnchor>
  <xdr:twoCellAnchor>
    <xdr:from>
      <xdr:col>4</xdr:col>
      <xdr:colOff>589162</xdr:colOff>
      <xdr:row>9</xdr:row>
      <xdr:rowOff>161850</xdr:rowOff>
    </xdr:from>
    <xdr:to>
      <xdr:col>5</xdr:col>
      <xdr:colOff>154752</xdr:colOff>
      <xdr:row>11</xdr:row>
      <xdr:rowOff>63227</xdr:rowOff>
    </xdr:to>
    <xdr:sp macro="" textlink="">
      <xdr:nvSpPr>
        <xdr:cNvPr id="32" name="TextBox 62">
          <a:extLst>
            <a:ext uri="{FF2B5EF4-FFF2-40B4-BE49-F238E27FC236}">
              <a16:creationId xmlns:a16="http://schemas.microsoft.com/office/drawing/2014/main" id="{5A59286C-AC8C-362A-4037-65C279D99FED}"/>
            </a:ext>
          </a:extLst>
        </xdr:cNvPr>
        <xdr:cNvSpPr txBox="1"/>
      </xdr:nvSpPr>
      <xdr:spPr>
        <a:xfrm>
          <a:off x="3891162" y="1990650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15</a:t>
          </a:r>
        </a:p>
      </xdr:txBody>
    </xdr:sp>
    <xdr:clientData/>
  </xdr:twoCellAnchor>
  <xdr:twoCellAnchor>
    <xdr:from>
      <xdr:col>4</xdr:col>
      <xdr:colOff>559632</xdr:colOff>
      <xdr:row>4</xdr:row>
      <xdr:rowOff>40600</xdr:rowOff>
    </xdr:from>
    <xdr:to>
      <xdr:col>5</xdr:col>
      <xdr:colOff>125222</xdr:colOff>
      <xdr:row>5</xdr:row>
      <xdr:rowOff>145177</xdr:rowOff>
    </xdr:to>
    <xdr:sp macro="" textlink="">
      <xdr:nvSpPr>
        <xdr:cNvPr id="33" name="TextBox 65">
          <a:extLst>
            <a:ext uri="{FF2B5EF4-FFF2-40B4-BE49-F238E27FC236}">
              <a16:creationId xmlns:a16="http://schemas.microsoft.com/office/drawing/2014/main" id="{6558345E-D3D8-10C9-7D68-8BA811FC2D3F}"/>
            </a:ext>
          </a:extLst>
        </xdr:cNvPr>
        <xdr:cNvSpPr txBox="1"/>
      </xdr:nvSpPr>
      <xdr:spPr>
        <a:xfrm>
          <a:off x="3861632" y="853400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15</a:t>
          </a:r>
        </a:p>
      </xdr:txBody>
    </xdr:sp>
    <xdr:clientData/>
  </xdr:twoCellAnchor>
  <xdr:twoCellAnchor>
    <xdr:from>
      <xdr:col>5</xdr:col>
      <xdr:colOff>676459</xdr:colOff>
      <xdr:row>3</xdr:row>
      <xdr:rowOff>62558</xdr:rowOff>
    </xdr:from>
    <xdr:to>
      <xdr:col>6</xdr:col>
      <xdr:colOff>242049</xdr:colOff>
      <xdr:row>4</xdr:row>
      <xdr:rowOff>167135</xdr:rowOff>
    </xdr:to>
    <xdr:sp macro="" textlink="">
      <xdr:nvSpPr>
        <xdr:cNvPr id="34" name="TextBox 66">
          <a:extLst>
            <a:ext uri="{FF2B5EF4-FFF2-40B4-BE49-F238E27FC236}">
              <a16:creationId xmlns:a16="http://schemas.microsoft.com/office/drawing/2014/main" id="{1B6AF986-7801-F57D-F6DC-2641DE66D894}"/>
            </a:ext>
          </a:extLst>
        </xdr:cNvPr>
        <xdr:cNvSpPr txBox="1"/>
      </xdr:nvSpPr>
      <xdr:spPr>
        <a:xfrm>
          <a:off x="4803959" y="672158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10</a:t>
          </a:r>
        </a:p>
      </xdr:txBody>
    </xdr:sp>
    <xdr:clientData/>
  </xdr:twoCellAnchor>
  <xdr:twoCellAnchor>
    <xdr:from>
      <xdr:col>5</xdr:col>
      <xdr:colOff>481874</xdr:colOff>
      <xdr:row>6</xdr:row>
      <xdr:rowOff>81192</xdr:rowOff>
    </xdr:from>
    <xdr:to>
      <xdr:col>6</xdr:col>
      <xdr:colOff>47464</xdr:colOff>
      <xdr:row>7</xdr:row>
      <xdr:rowOff>185769</xdr:rowOff>
    </xdr:to>
    <xdr:sp macro="" textlink="">
      <xdr:nvSpPr>
        <xdr:cNvPr id="35" name="TextBox 67">
          <a:extLst>
            <a:ext uri="{FF2B5EF4-FFF2-40B4-BE49-F238E27FC236}">
              <a16:creationId xmlns:a16="http://schemas.microsoft.com/office/drawing/2014/main" id="{868DE1CC-2E3A-8F01-5A65-FF6EB59D15FC}"/>
            </a:ext>
          </a:extLst>
        </xdr:cNvPr>
        <xdr:cNvSpPr txBox="1"/>
      </xdr:nvSpPr>
      <xdr:spPr>
        <a:xfrm>
          <a:off x="4609374" y="1300392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10</a:t>
          </a:r>
        </a:p>
      </xdr:txBody>
    </xdr:sp>
    <xdr:clientData/>
  </xdr:twoCellAnchor>
  <xdr:twoCellAnchor>
    <xdr:from>
      <xdr:col>5</xdr:col>
      <xdr:colOff>676459</xdr:colOff>
      <xdr:row>10</xdr:row>
      <xdr:rowOff>169027</xdr:rowOff>
    </xdr:from>
    <xdr:to>
      <xdr:col>6</xdr:col>
      <xdr:colOff>242049</xdr:colOff>
      <xdr:row>12</xdr:row>
      <xdr:rowOff>70404</xdr:rowOff>
    </xdr:to>
    <xdr:sp macro="" textlink="">
      <xdr:nvSpPr>
        <xdr:cNvPr id="36" name="TextBox 68">
          <a:extLst>
            <a:ext uri="{FF2B5EF4-FFF2-40B4-BE49-F238E27FC236}">
              <a16:creationId xmlns:a16="http://schemas.microsoft.com/office/drawing/2014/main" id="{4BAB9B80-376B-40BF-66B1-3E73640C085B}"/>
            </a:ext>
          </a:extLst>
        </xdr:cNvPr>
        <xdr:cNvSpPr txBox="1"/>
      </xdr:nvSpPr>
      <xdr:spPr>
        <a:xfrm>
          <a:off x="4803959" y="2201027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10</a:t>
          </a:r>
        </a:p>
      </xdr:txBody>
    </xdr:sp>
    <xdr:clientData/>
  </xdr:twoCellAnchor>
  <xdr:twoCellAnchor>
    <xdr:from>
      <xdr:col>3</xdr:col>
      <xdr:colOff>258513</xdr:colOff>
      <xdr:row>0</xdr:row>
      <xdr:rowOff>59589</xdr:rowOff>
    </xdr:from>
    <xdr:to>
      <xdr:col>3</xdr:col>
      <xdr:colOff>649603</xdr:colOff>
      <xdr:row>1</xdr:row>
      <xdr:rowOff>164166</xdr:rowOff>
    </xdr:to>
    <xdr:sp macro="" textlink="">
      <xdr:nvSpPr>
        <xdr:cNvPr id="37" name="TextBox 70">
          <a:extLst>
            <a:ext uri="{FF2B5EF4-FFF2-40B4-BE49-F238E27FC236}">
              <a16:creationId xmlns:a16="http://schemas.microsoft.com/office/drawing/2014/main" id="{4D111A17-9713-C893-C2E0-739F7F570489}"/>
            </a:ext>
          </a:extLst>
        </xdr:cNvPr>
        <xdr:cNvSpPr txBox="1"/>
      </xdr:nvSpPr>
      <xdr:spPr>
        <a:xfrm>
          <a:off x="2735013" y="59589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9</a:t>
          </a:r>
        </a:p>
      </xdr:txBody>
    </xdr:sp>
    <xdr:clientData/>
  </xdr:twoCellAnchor>
  <xdr:twoCellAnchor>
    <xdr:from>
      <xdr:col>3</xdr:col>
      <xdr:colOff>299883</xdr:colOff>
      <xdr:row>12</xdr:row>
      <xdr:rowOff>193728</xdr:rowOff>
    </xdr:from>
    <xdr:to>
      <xdr:col>3</xdr:col>
      <xdr:colOff>690973</xdr:colOff>
      <xdr:row>14</xdr:row>
      <xdr:rowOff>95105</xdr:rowOff>
    </xdr:to>
    <xdr:sp macro="" textlink="">
      <xdr:nvSpPr>
        <xdr:cNvPr id="38" name="TextBox 71">
          <a:extLst>
            <a:ext uri="{FF2B5EF4-FFF2-40B4-BE49-F238E27FC236}">
              <a16:creationId xmlns:a16="http://schemas.microsoft.com/office/drawing/2014/main" id="{B85DD5C1-83ED-B98D-BE67-82D407B0B0F4}"/>
            </a:ext>
          </a:extLst>
        </xdr:cNvPr>
        <xdr:cNvSpPr txBox="1"/>
      </xdr:nvSpPr>
      <xdr:spPr>
        <a:xfrm>
          <a:off x="2776383" y="2632128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30</a:t>
          </a:r>
        </a:p>
      </xdr:txBody>
    </xdr:sp>
    <xdr:clientData/>
  </xdr:twoCellAnchor>
  <xdr:twoCellAnchor>
    <xdr:from>
      <xdr:col>3</xdr:col>
      <xdr:colOff>409517</xdr:colOff>
      <xdr:row>9</xdr:row>
      <xdr:rowOff>10711</xdr:rowOff>
    </xdr:from>
    <xdr:to>
      <xdr:col>3</xdr:col>
      <xdr:colOff>800607</xdr:colOff>
      <xdr:row>10</xdr:row>
      <xdr:rowOff>115288</xdr:rowOff>
    </xdr:to>
    <xdr:sp macro="" textlink="">
      <xdr:nvSpPr>
        <xdr:cNvPr id="39" name="TextBox 72">
          <a:extLst>
            <a:ext uri="{FF2B5EF4-FFF2-40B4-BE49-F238E27FC236}">
              <a16:creationId xmlns:a16="http://schemas.microsoft.com/office/drawing/2014/main" id="{3F38EE0B-F8E7-05B0-A438-485690C76961}"/>
            </a:ext>
          </a:extLst>
        </xdr:cNvPr>
        <xdr:cNvSpPr txBox="1"/>
      </xdr:nvSpPr>
      <xdr:spPr>
        <a:xfrm>
          <a:off x="2886017" y="1839511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6</a:t>
          </a:r>
        </a:p>
      </xdr:txBody>
    </xdr:sp>
    <xdr:clientData/>
  </xdr:twoCellAnchor>
  <xdr:twoCellAnchor>
    <xdr:from>
      <xdr:col>0</xdr:col>
      <xdr:colOff>0</xdr:colOff>
      <xdr:row>6</xdr:row>
      <xdr:rowOff>192493</xdr:rowOff>
    </xdr:from>
    <xdr:to>
      <xdr:col>0</xdr:col>
      <xdr:colOff>249619</xdr:colOff>
      <xdr:row>8</xdr:row>
      <xdr:rowOff>93870</xdr:rowOff>
    </xdr:to>
    <xdr:sp macro="" textlink="">
      <xdr:nvSpPr>
        <xdr:cNvPr id="40" name="TextBox 73">
          <a:extLst>
            <a:ext uri="{FF2B5EF4-FFF2-40B4-BE49-F238E27FC236}">
              <a16:creationId xmlns:a16="http://schemas.microsoft.com/office/drawing/2014/main" id="{6DB5430E-F98F-5EE1-3BAA-6A91BF3DB86E}"/>
            </a:ext>
          </a:extLst>
        </xdr:cNvPr>
        <xdr:cNvSpPr txBox="1"/>
      </xdr:nvSpPr>
      <xdr:spPr>
        <a:xfrm>
          <a:off x="0" y="1411693"/>
          <a:ext cx="249619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s</a:t>
          </a:r>
        </a:p>
      </xdr:txBody>
    </xdr:sp>
    <xdr:clientData/>
  </xdr:twoCellAnchor>
  <xdr:twoCellAnchor>
    <xdr:from>
      <xdr:col>1</xdr:col>
      <xdr:colOff>755878</xdr:colOff>
      <xdr:row>13</xdr:row>
      <xdr:rowOff>149697</xdr:rowOff>
    </xdr:from>
    <xdr:to>
      <xdr:col>2</xdr:col>
      <xdr:colOff>321468</xdr:colOff>
      <xdr:row>15</xdr:row>
      <xdr:rowOff>51074</xdr:rowOff>
    </xdr:to>
    <xdr:sp macro="" textlink="">
      <xdr:nvSpPr>
        <xdr:cNvPr id="41" name="TextBox 74">
          <a:extLst>
            <a:ext uri="{FF2B5EF4-FFF2-40B4-BE49-F238E27FC236}">
              <a16:creationId xmlns:a16="http://schemas.microsoft.com/office/drawing/2014/main" id="{5DBAE9A8-FB35-BB60-432E-BC8C9B30E445}"/>
            </a:ext>
          </a:extLst>
        </xdr:cNvPr>
        <xdr:cNvSpPr txBox="1"/>
      </xdr:nvSpPr>
      <xdr:spPr>
        <a:xfrm>
          <a:off x="1581378" y="2791297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A</a:t>
          </a:r>
        </a:p>
      </xdr:txBody>
    </xdr:sp>
    <xdr:clientData/>
  </xdr:twoCellAnchor>
  <xdr:twoCellAnchor>
    <xdr:from>
      <xdr:col>1</xdr:col>
      <xdr:colOff>709787</xdr:colOff>
      <xdr:row>8</xdr:row>
      <xdr:rowOff>1532</xdr:rowOff>
    </xdr:from>
    <xdr:to>
      <xdr:col>2</xdr:col>
      <xdr:colOff>147189</xdr:colOff>
      <xdr:row>9</xdr:row>
      <xdr:rowOff>106109</xdr:rowOff>
    </xdr:to>
    <xdr:sp macro="" textlink="">
      <xdr:nvSpPr>
        <xdr:cNvPr id="42" name="TextBox 75">
          <a:extLst>
            <a:ext uri="{FF2B5EF4-FFF2-40B4-BE49-F238E27FC236}">
              <a16:creationId xmlns:a16="http://schemas.microsoft.com/office/drawing/2014/main" id="{5F1A2D08-7B83-82F1-16B6-4F1FBCAC9617}"/>
            </a:ext>
          </a:extLst>
        </xdr:cNvPr>
        <xdr:cNvSpPr txBox="1"/>
      </xdr:nvSpPr>
      <xdr:spPr>
        <a:xfrm>
          <a:off x="1535287" y="1627132"/>
          <a:ext cx="262902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B</a:t>
          </a:r>
        </a:p>
      </xdr:txBody>
    </xdr:sp>
    <xdr:clientData/>
  </xdr:twoCellAnchor>
  <xdr:twoCellAnchor>
    <xdr:from>
      <xdr:col>1</xdr:col>
      <xdr:colOff>527687</xdr:colOff>
      <xdr:row>0</xdr:row>
      <xdr:rowOff>140056</xdr:rowOff>
    </xdr:from>
    <xdr:to>
      <xdr:col>2</xdr:col>
      <xdr:colOff>93277</xdr:colOff>
      <xdr:row>2</xdr:row>
      <xdr:rowOff>41433</xdr:rowOff>
    </xdr:to>
    <xdr:sp macro="" textlink="">
      <xdr:nvSpPr>
        <xdr:cNvPr id="43" name="TextBox 76">
          <a:extLst>
            <a:ext uri="{FF2B5EF4-FFF2-40B4-BE49-F238E27FC236}">
              <a16:creationId xmlns:a16="http://schemas.microsoft.com/office/drawing/2014/main" id="{300D7F01-19CB-8470-7CA2-5DF380A136CA}"/>
            </a:ext>
          </a:extLst>
        </xdr:cNvPr>
        <xdr:cNvSpPr txBox="1"/>
      </xdr:nvSpPr>
      <xdr:spPr>
        <a:xfrm>
          <a:off x="1353187" y="140056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C</a:t>
          </a:r>
        </a:p>
      </xdr:txBody>
    </xdr:sp>
    <xdr:clientData/>
  </xdr:twoCellAnchor>
  <xdr:twoCellAnchor>
    <xdr:from>
      <xdr:col>4</xdr:col>
      <xdr:colOff>735713</xdr:colOff>
      <xdr:row>0</xdr:row>
      <xdr:rowOff>0</xdr:rowOff>
    </xdr:from>
    <xdr:to>
      <xdr:col>5</xdr:col>
      <xdr:colOff>301303</xdr:colOff>
      <xdr:row>1</xdr:row>
      <xdr:rowOff>104577</xdr:rowOff>
    </xdr:to>
    <xdr:sp macro="" textlink="">
      <xdr:nvSpPr>
        <xdr:cNvPr id="44" name="TextBox 77">
          <a:extLst>
            <a:ext uri="{FF2B5EF4-FFF2-40B4-BE49-F238E27FC236}">
              <a16:creationId xmlns:a16="http://schemas.microsoft.com/office/drawing/2014/main" id="{FEABD46F-FE04-B30F-8052-89BC9588A6A1}"/>
            </a:ext>
          </a:extLst>
        </xdr:cNvPr>
        <xdr:cNvSpPr txBox="1"/>
      </xdr:nvSpPr>
      <xdr:spPr>
        <a:xfrm>
          <a:off x="4037713" y="0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D</a:t>
          </a:r>
        </a:p>
      </xdr:txBody>
    </xdr:sp>
    <xdr:clientData/>
  </xdr:twoCellAnchor>
  <xdr:twoCellAnchor>
    <xdr:from>
      <xdr:col>4</xdr:col>
      <xdr:colOff>546857</xdr:colOff>
      <xdr:row>8</xdr:row>
      <xdr:rowOff>1532</xdr:rowOff>
    </xdr:from>
    <xdr:to>
      <xdr:col>5</xdr:col>
      <xdr:colOff>112447</xdr:colOff>
      <xdr:row>9</xdr:row>
      <xdr:rowOff>106109</xdr:rowOff>
    </xdr:to>
    <xdr:sp macro="" textlink="">
      <xdr:nvSpPr>
        <xdr:cNvPr id="45" name="TextBox 78">
          <a:extLst>
            <a:ext uri="{FF2B5EF4-FFF2-40B4-BE49-F238E27FC236}">
              <a16:creationId xmlns:a16="http://schemas.microsoft.com/office/drawing/2014/main" id="{93782446-ACC0-F4EB-31EB-EB8A721AB2FD}"/>
            </a:ext>
          </a:extLst>
        </xdr:cNvPr>
        <xdr:cNvSpPr txBox="1"/>
      </xdr:nvSpPr>
      <xdr:spPr>
        <a:xfrm>
          <a:off x="3848857" y="1627132"/>
          <a:ext cx="391090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E</a:t>
          </a:r>
        </a:p>
      </xdr:txBody>
    </xdr:sp>
    <xdr:clientData/>
  </xdr:twoCellAnchor>
  <xdr:twoCellAnchor>
    <xdr:from>
      <xdr:col>4</xdr:col>
      <xdr:colOff>721694</xdr:colOff>
      <xdr:row>13</xdr:row>
      <xdr:rowOff>52658</xdr:rowOff>
    </xdr:from>
    <xdr:to>
      <xdr:col>5</xdr:col>
      <xdr:colOff>162008</xdr:colOff>
      <xdr:row>14</xdr:row>
      <xdr:rowOff>157235</xdr:rowOff>
    </xdr:to>
    <xdr:sp macro="" textlink="">
      <xdr:nvSpPr>
        <xdr:cNvPr id="46" name="TextBox 79">
          <a:extLst>
            <a:ext uri="{FF2B5EF4-FFF2-40B4-BE49-F238E27FC236}">
              <a16:creationId xmlns:a16="http://schemas.microsoft.com/office/drawing/2014/main" id="{F751487F-FD38-1C9E-E72A-F5A79C3EEACE}"/>
            </a:ext>
          </a:extLst>
        </xdr:cNvPr>
        <xdr:cNvSpPr txBox="1"/>
      </xdr:nvSpPr>
      <xdr:spPr>
        <a:xfrm>
          <a:off x="4023694" y="2694258"/>
          <a:ext cx="265814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F</a:t>
          </a:r>
        </a:p>
      </xdr:txBody>
    </xdr:sp>
    <xdr:clientData/>
  </xdr:twoCellAnchor>
  <xdr:twoCellAnchor>
    <xdr:from>
      <xdr:col>6</xdr:col>
      <xdr:colOff>676933</xdr:colOff>
      <xdr:row>7</xdr:row>
      <xdr:rowOff>61439</xdr:rowOff>
    </xdr:from>
    <xdr:to>
      <xdr:col>7</xdr:col>
      <xdr:colOff>131495</xdr:colOff>
      <xdr:row>8</xdr:row>
      <xdr:rowOff>166016</xdr:rowOff>
    </xdr:to>
    <xdr:sp macro="" textlink="">
      <xdr:nvSpPr>
        <xdr:cNvPr id="47" name="TextBox 80">
          <a:extLst>
            <a:ext uri="{FF2B5EF4-FFF2-40B4-BE49-F238E27FC236}">
              <a16:creationId xmlns:a16="http://schemas.microsoft.com/office/drawing/2014/main" id="{C7BAE9EF-9EA9-CC1E-5F00-7D7286212004}"/>
            </a:ext>
          </a:extLst>
        </xdr:cNvPr>
        <xdr:cNvSpPr txBox="1"/>
      </xdr:nvSpPr>
      <xdr:spPr>
        <a:xfrm>
          <a:off x="5629933" y="1483839"/>
          <a:ext cx="280062" cy="307777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marL="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4572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n-US" sz="1400"/>
            <a:t>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A1220-1E3F-9241-81A8-B9A280664CE4}">
  <dimension ref="A19:W38"/>
  <sheetViews>
    <sheetView tabSelected="1" topLeftCell="F1" zoomScaleNormal="100" workbookViewId="0">
      <selection activeCell="W22" sqref="W22"/>
    </sheetView>
  </sheetViews>
  <sheetFormatPr baseColWidth="10" defaultRowHeight="16" x14ac:dyDescent="0.2"/>
  <sheetData>
    <row r="19" spans="1:23" s="1" customFormat="1" x14ac:dyDescent="0.2">
      <c r="A19" s="1" t="s">
        <v>0</v>
      </c>
      <c r="B19" s="1" t="s">
        <v>1</v>
      </c>
      <c r="C19" s="1" t="s">
        <v>1</v>
      </c>
      <c r="D19" s="1" t="s">
        <v>1</v>
      </c>
      <c r="E19" s="1" t="s">
        <v>4</v>
      </c>
      <c r="F19" s="1" t="s">
        <v>3</v>
      </c>
      <c r="G19" s="1" t="s">
        <v>3</v>
      </c>
      <c r="H19" s="1" t="s">
        <v>2</v>
      </c>
      <c r="I19" s="1" t="s">
        <v>2</v>
      </c>
      <c r="J19" s="1" t="s">
        <v>2</v>
      </c>
      <c r="K19" s="1" t="s">
        <v>7</v>
      </c>
      <c r="L19" s="1" t="s">
        <v>7</v>
      </c>
      <c r="M19" s="1" t="s">
        <v>6</v>
      </c>
      <c r="N19" s="1" t="s">
        <v>6</v>
      </c>
      <c r="O19" s="1" t="s">
        <v>5</v>
      </c>
      <c r="P19" s="1" t="s">
        <v>5</v>
      </c>
    </row>
    <row r="20" spans="1:23" s="1" customFormat="1" x14ac:dyDescent="0.2">
      <c r="A20" s="1" t="s">
        <v>14</v>
      </c>
      <c r="B20" s="1" t="s">
        <v>2</v>
      </c>
      <c r="C20" s="1" t="s">
        <v>3</v>
      </c>
      <c r="D20" s="1" t="s">
        <v>4</v>
      </c>
      <c r="E20" s="1" t="s">
        <v>5</v>
      </c>
      <c r="F20" s="1" t="s">
        <v>6</v>
      </c>
      <c r="G20" s="1" t="s">
        <v>4</v>
      </c>
      <c r="H20" s="1" t="s">
        <v>7</v>
      </c>
      <c r="I20" s="1" t="s">
        <v>3</v>
      </c>
      <c r="J20" s="1" t="s">
        <v>6</v>
      </c>
      <c r="K20" s="1" t="s">
        <v>8</v>
      </c>
      <c r="L20" s="1" t="s">
        <v>6</v>
      </c>
      <c r="M20" s="1" t="s">
        <v>5</v>
      </c>
      <c r="N20" s="1" t="s">
        <v>8</v>
      </c>
      <c r="O20" s="1" t="s">
        <v>3</v>
      </c>
      <c r="P20" s="1" t="s">
        <v>8</v>
      </c>
    </row>
    <row r="21" spans="1:23" s="1" customFormat="1" x14ac:dyDescent="0.2">
      <c r="A21" s="1" t="s">
        <v>9</v>
      </c>
      <c r="B21" s="2">
        <v>10</v>
      </c>
      <c r="C21" s="2">
        <v>5</v>
      </c>
      <c r="D21" s="2">
        <v>10</v>
      </c>
      <c r="E21" s="2">
        <v>30</v>
      </c>
      <c r="F21" s="2">
        <v>8</v>
      </c>
      <c r="G21" s="2">
        <v>4</v>
      </c>
      <c r="H21" s="2">
        <v>9</v>
      </c>
      <c r="I21" s="2">
        <v>4</v>
      </c>
      <c r="J21" s="2">
        <v>15</v>
      </c>
      <c r="K21" s="2">
        <v>10</v>
      </c>
      <c r="L21" s="2">
        <v>15</v>
      </c>
      <c r="M21" s="2">
        <v>15</v>
      </c>
      <c r="N21" s="2">
        <v>10</v>
      </c>
      <c r="O21" s="2">
        <v>6</v>
      </c>
      <c r="P21" s="2">
        <v>10</v>
      </c>
    </row>
    <row r="23" spans="1:23" x14ac:dyDescent="0.2">
      <c r="A23" t="s">
        <v>12</v>
      </c>
      <c r="R23" t="s">
        <v>10</v>
      </c>
      <c r="S23" t="s">
        <v>13</v>
      </c>
      <c r="U23" t="str" cm="1">
        <f t="array" ref="U23:W38">TRANSPOSE(A19:P21)</f>
        <v>Edges</v>
      </c>
      <c r="V23" t="str">
        <v xml:space="preserve"> </v>
      </c>
      <c r="W23" t="str">
        <v>Capacities</v>
      </c>
    </row>
    <row r="24" spans="1:23" x14ac:dyDescent="0.2">
      <c r="A24" s="1" t="s">
        <v>1</v>
      </c>
      <c r="B24" s="3">
        <f>IF(EXACT(B$19,$A24),1, 0) + IF(EXACT(B$20, $A24), -1, 0)</f>
        <v>1</v>
      </c>
      <c r="C24" s="3">
        <f t="shared" ref="C24:P31" si="0">IF(EXACT(C$19,$A24),1, 0) + IF(EXACT(C$20, $A24), -1, 0)</f>
        <v>1</v>
      </c>
      <c r="D24" s="3">
        <f t="shared" si="0"/>
        <v>1</v>
      </c>
      <c r="E24" s="3">
        <f t="shared" si="0"/>
        <v>0</v>
      </c>
      <c r="F24" s="3">
        <f t="shared" si="0"/>
        <v>0</v>
      </c>
      <c r="G24" s="3">
        <f t="shared" si="0"/>
        <v>0</v>
      </c>
      <c r="H24" s="3">
        <f t="shared" si="0"/>
        <v>0</v>
      </c>
      <c r="I24" s="3">
        <f t="shared" si="0"/>
        <v>0</v>
      </c>
      <c r="J24" s="3">
        <f t="shared" si="0"/>
        <v>0</v>
      </c>
      <c r="K24" s="3">
        <f t="shared" si="0"/>
        <v>0</v>
      </c>
      <c r="L24" s="3">
        <f t="shared" si="0"/>
        <v>0</v>
      </c>
      <c r="M24" s="3">
        <f t="shared" si="0"/>
        <v>0</v>
      </c>
      <c r="N24" s="3">
        <f t="shared" si="0"/>
        <v>0</v>
      </c>
      <c r="O24" s="3">
        <f t="shared" si="0"/>
        <v>0</v>
      </c>
      <c r="P24" s="3">
        <f t="shared" si="0"/>
        <v>0</v>
      </c>
      <c r="R24" s="4">
        <v>10</v>
      </c>
      <c r="S24" s="7" cm="1">
        <f t="array" ref="S24:S31">MMULT(A,x)</f>
        <v>25</v>
      </c>
      <c r="U24" t="str">
        <v>s</v>
      </c>
      <c r="V24" t="str">
        <v>C</v>
      </c>
      <c r="W24" s="8">
        <v>10</v>
      </c>
    </row>
    <row r="25" spans="1:23" x14ac:dyDescent="0.2">
      <c r="A25" s="1" t="s">
        <v>4</v>
      </c>
      <c r="B25" s="3">
        <f t="shared" ref="B25:B31" si="1">IF(EXACT(B$19,$A25),1, 0) + IF(EXACT(B$20, $A25), -1, 0)</f>
        <v>0</v>
      </c>
      <c r="C25" s="3">
        <f t="shared" si="0"/>
        <v>0</v>
      </c>
      <c r="D25" s="3">
        <f t="shared" si="0"/>
        <v>-1</v>
      </c>
      <c r="E25" s="3">
        <f t="shared" si="0"/>
        <v>1</v>
      </c>
      <c r="F25" s="3">
        <f t="shared" si="0"/>
        <v>0</v>
      </c>
      <c r="G25" s="3">
        <f t="shared" si="0"/>
        <v>-1</v>
      </c>
      <c r="H25" s="3">
        <f t="shared" si="0"/>
        <v>0</v>
      </c>
      <c r="I25" s="3">
        <f t="shared" si="0"/>
        <v>0</v>
      </c>
      <c r="J25" s="3">
        <f t="shared" si="0"/>
        <v>0</v>
      </c>
      <c r="K25" s="3">
        <f t="shared" si="0"/>
        <v>0</v>
      </c>
      <c r="L25" s="3">
        <f t="shared" si="0"/>
        <v>0</v>
      </c>
      <c r="M25" s="3">
        <f t="shared" si="0"/>
        <v>0</v>
      </c>
      <c r="N25" s="3">
        <f t="shared" si="0"/>
        <v>0</v>
      </c>
      <c r="O25" s="3">
        <f t="shared" si="0"/>
        <v>0</v>
      </c>
      <c r="P25" s="3">
        <f t="shared" si="0"/>
        <v>0</v>
      </c>
      <c r="R25" s="4">
        <v>5</v>
      </c>
      <c r="S25" s="6">
        <v>0</v>
      </c>
      <c r="U25" t="str">
        <v>s</v>
      </c>
      <c r="V25" t="str">
        <v>B</v>
      </c>
      <c r="W25" s="8">
        <v>5</v>
      </c>
    </row>
    <row r="26" spans="1:23" x14ac:dyDescent="0.2">
      <c r="A26" s="1" t="s">
        <v>3</v>
      </c>
      <c r="B26" s="3">
        <f t="shared" si="1"/>
        <v>0</v>
      </c>
      <c r="C26" s="3">
        <f t="shared" si="0"/>
        <v>-1</v>
      </c>
      <c r="D26" s="3">
        <f t="shared" si="0"/>
        <v>0</v>
      </c>
      <c r="E26" s="3">
        <f t="shared" si="0"/>
        <v>0</v>
      </c>
      <c r="F26" s="3">
        <f t="shared" si="0"/>
        <v>1</v>
      </c>
      <c r="G26" s="3">
        <f t="shared" si="0"/>
        <v>1</v>
      </c>
      <c r="H26" s="3">
        <f t="shared" si="0"/>
        <v>0</v>
      </c>
      <c r="I26" s="3">
        <f t="shared" si="0"/>
        <v>-1</v>
      </c>
      <c r="J26" s="3">
        <f t="shared" si="0"/>
        <v>0</v>
      </c>
      <c r="K26" s="3">
        <f t="shared" si="0"/>
        <v>0</v>
      </c>
      <c r="L26" s="3">
        <f t="shared" si="0"/>
        <v>0</v>
      </c>
      <c r="M26" s="3">
        <f t="shared" si="0"/>
        <v>0</v>
      </c>
      <c r="N26" s="3">
        <f t="shared" si="0"/>
        <v>0</v>
      </c>
      <c r="O26" s="3">
        <f t="shared" si="0"/>
        <v>-1</v>
      </c>
      <c r="P26" s="3">
        <f t="shared" si="0"/>
        <v>0</v>
      </c>
      <c r="R26" s="4">
        <v>10</v>
      </c>
      <c r="S26" s="6">
        <v>0</v>
      </c>
      <c r="U26" t="str">
        <v>s</v>
      </c>
      <c r="V26" t="str">
        <v>A</v>
      </c>
      <c r="W26" s="8">
        <v>10</v>
      </c>
    </row>
    <row r="27" spans="1:23" x14ac:dyDescent="0.2">
      <c r="A27" s="1" t="s">
        <v>2</v>
      </c>
      <c r="B27" s="3">
        <f t="shared" si="1"/>
        <v>-1</v>
      </c>
      <c r="C27" s="3">
        <f t="shared" si="0"/>
        <v>0</v>
      </c>
      <c r="D27" s="3">
        <f t="shared" si="0"/>
        <v>0</v>
      </c>
      <c r="E27" s="3">
        <f t="shared" si="0"/>
        <v>0</v>
      </c>
      <c r="F27" s="3">
        <f t="shared" si="0"/>
        <v>0</v>
      </c>
      <c r="G27" s="3">
        <f t="shared" si="0"/>
        <v>0</v>
      </c>
      <c r="H27" s="3">
        <f t="shared" si="0"/>
        <v>1</v>
      </c>
      <c r="I27" s="3">
        <f t="shared" si="0"/>
        <v>1</v>
      </c>
      <c r="J27" s="3">
        <f t="shared" si="0"/>
        <v>1</v>
      </c>
      <c r="K27" s="3">
        <f t="shared" si="0"/>
        <v>0</v>
      </c>
      <c r="L27" s="3">
        <f t="shared" si="0"/>
        <v>0</v>
      </c>
      <c r="M27" s="3">
        <f t="shared" si="0"/>
        <v>0</v>
      </c>
      <c r="N27" s="3">
        <f t="shared" si="0"/>
        <v>0</v>
      </c>
      <c r="O27" s="3">
        <f t="shared" si="0"/>
        <v>0</v>
      </c>
      <c r="P27" s="3">
        <f t="shared" si="0"/>
        <v>0</v>
      </c>
      <c r="R27" s="4">
        <v>10</v>
      </c>
      <c r="S27" s="6">
        <v>0</v>
      </c>
      <c r="U27" t="str">
        <v>A</v>
      </c>
      <c r="V27" t="str">
        <v>F</v>
      </c>
      <c r="W27" s="8">
        <v>30</v>
      </c>
    </row>
    <row r="28" spans="1:23" x14ac:dyDescent="0.2">
      <c r="A28" s="1" t="s">
        <v>7</v>
      </c>
      <c r="B28" s="3">
        <f t="shared" si="1"/>
        <v>0</v>
      </c>
      <c r="C28" s="3">
        <f t="shared" si="0"/>
        <v>0</v>
      </c>
      <c r="D28" s="3">
        <f t="shared" si="0"/>
        <v>0</v>
      </c>
      <c r="E28" s="3">
        <f t="shared" si="0"/>
        <v>0</v>
      </c>
      <c r="F28" s="3">
        <f t="shared" si="0"/>
        <v>0</v>
      </c>
      <c r="G28" s="3">
        <f t="shared" si="0"/>
        <v>0</v>
      </c>
      <c r="H28" s="3">
        <f t="shared" si="0"/>
        <v>-1</v>
      </c>
      <c r="I28" s="3">
        <f t="shared" si="0"/>
        <v>0</v>
      </c>
      <c r="J28" s="3">
        <f t="shared" si="0"/>
        <v>0</v>
      </c>
      <c r="K28" s="3">
        <f t="shared" si="0"/>
        <v>1</v>
      </c>
      <c r="L28" s="3">
        <f t="shared" si="0"/>
        <v>1</v>
      </c>
      <c r="M28" s="3">
        <f t="shared" si="0"/>
        <v>0</v>
      </c>
      <c r="N28" s="3">
        <f t="shared" si="0"/>
        <v>0</v>
      </c>
      <c r="O28" s="3">
        <f t="shared" si="0"/>
        <v>0</v>
      </c>
      <c r="P28" s="3">
        <f t="shared" si="0"/>
        <v>0</v>
      </c>
      <c r="R28" s="4">
        <v>6</v>
      </c>
      <c r="S28" s="6">
        <v>0</v>
      </c>
      <c r="U28" t="str">
        <v>B</v>
      </c>
      <c r="V28" t="str">
        <v>E</v>
      </c>
      <c r="W28" s="8">
        <v>8</v>
      </c>
    </row>
    <row r="29" spans="1:23" x14ac:dyDescent="0.2">
      <c r="A29" s="1" t="s">
        <v>6</v>
      </c>
      <c r="B29" s="3">
        <f t="shared" si="1"/>
        <v>0</v>
      </c>
      <c r="C29" s="3">
        <f t="shared" si="0"/>
        <v>0</v>
      </c>
      <c r="D29" s="3">
        <f t="shared" si="0"/>
        <v>0</v>
      </c>
      <c r="E29" s="3">
        <f t="shared" si="0"/>
        <v>0</v>
      </c>
      <c r="F29" s="3">
        <f t="shared" si="0"/>
        <v>-1</v>
      </c>
      <c r="G29" s="3">
        <f t="shared" si="0"/>
        <v>0</v>
      </c>
      <c r="H29" s="3">
        <f t="shared" si="0"/>
        <v>0</v>
      </c>
      <c r="I29" s="3">
        <f t="shared" si="0"/>
        <v>0</v>
      </c>
      <c r="J29" s="3">
        <f t="shared" si="0"/>
        <v>-1</v>
      </c>
      <c r="K29" s="3">
        <f t="shared" si="0"/>
        <v>0</v>
      </c>
      <c r="L29" s="3">
        <f t="shared" si="0"/>
        <v>-1</v>
      </c>
      <c r="M29" s="3">
        <f t="shared" si="0"/>
        <v>1</v>
      </c>
      <c r="N29" s="3">
        <f t="shared" si="0"/>
        <v>1</v>
      </c>
      <c r="O29" s="3">
        <f t="shared" si="0"/>
        <v>0</v>
      </c>
      <c r="P29" s="3">
        <f t="shared" si="0"/>
        <v>0</v>
      </c>
      <c r="R29" s="4">
        <v>0</v>
      </c>
      <c r="S29" s="6">
        <v>0</v>
      </c>
      <c r="U29" t="str">
        <v>B</v>
      </c>
      <c r="V29" t="str">
        <v>A</v>
      </c>
      <c r="W29" s="8">
        <v>4</v>
      </c>
    </row>
    <row r="30" spans="1:23" x14ac:dyDescent="0.2">
      <c r="A30" s="1" t="s">
        <v>5</v>
      </c>
      <c r="B30" s="3">
        <f t="shared" si="1"/>
        <v>0</v>
      </c>
      <c r="C30" s="3">
        <f t="shared" si="0"/>
        <v>0</v>
      </c>
      <c r="D30" s="3">
        <f t="shared" si="0"/>
        <v>0</v>
      </c>
      <c r="E30" s="3">
        <f t="shared" si="0"/>
        <v>-1</v>
      </c>
      <c r="F30" s="3">
        <f t="shared" si="0"/>
        <v>0</v>
      </c>
      <c r="G30" s="3">
        <f t="shared" si="0"/>
        <v>0</v>
      </c>
      <c r="H30" s="3">
        <f t="shared" si="0"/>
        <v>0</v>
      </c>
      <c r="I30" s="3">
        <f t="shared" si="0"/>
        <v>0</v>
      </c>
      <c r="J30" s="3">
        <f t="shared" si="0"/>
        <v>0</v>
      </c>
      <c r="K30" s="3">
        <f t="shared" si="0"/>
        <v>0</v>
      </c>
      <c r="L30" s="3">
        <f t="shared" si="0"/>
        <v>0</v>
      </c>
      <c r="M30" s="3">
        <f t="shared" si="0"/>
        <v>-1</v>
      </c>
      <c r="N30" s="3">
        <f t="shared" si="0"/>
        <v>0</v>
      </c>
      <c r="O30" s="3">
        <f t="shared" si="0"/>
        <v>1</v>
      </c>
      <c r="P30" s="3">
        <f t="shared" si="0"/>
        <v>1</v>
      </c>
      <c r="R30" s="4">
        <v>9</v>
      </c>
      <c r="S30" s="6">
        <v>0</v>
      </c>
      <c r="U30" t="str">
        <v>C</v>
      </c>
      <c r="V30" t="str">
        <v>D</v>
      </c>
      <c r="W30" s="8">
        <v>9</v>
      </c>
    </row>
    <row r="31" spans="1:23" x14ac:dyDescent="0.2">
      <c r="A31" s="1" t="s">
        <v>8</v>
      </c>
      <c r="B31" s="3">
        <f t="shared" si="1"/>
        <v>0</v>
      </c>
      <c r="C31" s="3">
        <f t="shared" si="0"/>
        <v>0</v>
      </c>
      <c r="D31" s="3">
        <f t="shared" si="0"/>
        <v>0</v>
      </c>
      <c r="E31" s="3">
        <f t="shared" si="0"/>
        <v>0</v>
      </c>
      <c r="F31" s="3">
        <f t="shared" si="0"/>
        <v>0</v>
      </c>
      <c r="G31" s="3">
        <f t="shared" si="0"/>
        <v>0</v>
      </c>
      <c r="H31" s="3">
        <f t="shared" si="0"/>
        <v>0</v>
      </c>
      <c r="I31" s="3">
        <f t="shared" si="0"/>
        <v>0</v>
      </c>
      <c r="J31" s="3">
        <f t="shared" si="0"/>
        <v>0</v>
      </c>
      <c r="K31" s="3">
        <f t="shared" si="0"/>
        <v>-1</v>
      </c>
      <c r="L31" s="3">
        <f t="shared" si="0"/>
        <v>0</v>
      </c>
      <c r="M31" s="3">
        <f t="shared" si="0"/>
        <v>0</v>
      </c>
      <c r="N31" s="3">
        <f t="shared" si="0"/>
        <v>-1</v>
      </c>
      <c r="O31" s="3">
        <f t="shared" si="0"/>
        <v>0</v>
      </c>
      <c r="P31" s="3">
        <f t="shared" si="0"/>
        <v>-1</v>
      </c>
      <c r="R31" s="4">
        <v>1</v>
      </c>
      <c r="S31" s="5">
        <v>-25</v>
      </c>
      <c r="U31" t="str">
        <v>C</v>
      </c>
      <c r="V31" t="str">
        <v>B</v>
      </c>
      <c r="W31" s="8">
        <v>4</v>
      </c>
    </row>
    <row r="32" spans="1:23" x14ac:dyDescent="0.2">
      <c r="R32" s="4">
        <v>0</v>
      </c>
      <c r="U32" t="str">
        <v>C</v>
      </c>
      <c r="V32" t="str">
        <v>E</v>
      </c>
      <c r="W32" s="8">
        <v>15</v>
      </c>
    </row>
    <row r="33" spans="1:23" x14ac:dyDescent="0.2">
      <c r="A33" t="s">
        <v>11</v>
      </c>
      <c r="R33" s="4">
        <v>9</v>
      </c>
      <c r="U33" t="str">
        <v>D</v>
      </c>
      <c r="V33" t="str">
        <v>t</v>
      </c>
      <c r="W33" s="8">
        <v>10</v>
      </c>
    </row>
    <row r="34" spans="1:23" x14ac:dyDescent="0.2">
      <c r="R34" s="4">
        <v>0</v>
      </c>
      <c r="U34" t="str">
        <v>D</v>
      </c>
      <c r="V34" t="str">
        <v>E</v>
      </c>
      <c r="W34" s="8">
        <v>15</v>
      </c>
    </row>
    <row r="35" spans="1:23" x14ac:dyDescent="0.2">
      <c r="R35" s="4">
        <v>0</v>
      </c>
      <c r="U35" t="str">
        <v>E</v>
      </c>
      <c r="V35" t="str">
        <v>F</v>
      </c>
      <c r="W35" s="8">
        <v>15</v>
      </c>
    </row>
    <row r="36" spans="1:23" x14ac:dyDescent="0.2">
      <c r="R36" s="4">
        <v>6</v>
      </c>
      <c r="U36" t="str">
        <v>E</v>
      </c>
      <c r="V36" t="str">
        <v>t</v>
      </c>
      <c r="W36" s="8">
        <v>10</v>
      </c>
    </row>
    <row r="37" spans="1:23" x14ac:dyDescent="0.2">
      <c r="R37" s="4">
        <v>0</v>
      </c>
      <c r="U37" t="str">
        <v>F</v>
      </c>
      <c r="V37" t="str">
        <v>B</v>
      </c>
      <c r="W37" s="8">
        <v>6</v>
      </c>
    </row>
    <row r="38" spans="1:23" x14ac:dyDescent="0.2">
      <c r="R38" s="4">
        <v>10</v>
      </c>
      <c r="U38" t="str">
        <v>F</v>
      </c>
      <c r="V38" t="str">
        <v>t</v>
      </c>
      <c r="W38" s="8">
        <v>10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Sheet1</vt:lpstr>
      <vt:lpstr>A</vt:lpstr>
      <vt:lpstr>capacities</vt:lpstr>
      <vt:lpstr>capacitiesT</vt:lpstr>
      <vt:lpstr>intermediate_nodes_net_flow</vt:lpstr>
      <vt:lpstr>objective</vt:lpstr>
      <vt:lpstr>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Ashish Goel</dc:creator>
  <cp:lastModifiedBy>Ashish Goel</cp:lastModifiedBy>
  <dcterms:created xsi:type="dcterms:W3CDTF">2024-11-19T21:59:47Z</dcterms:created>
  <dcterms:modified xsi:type="dcterms:W3CDTF">2024-11-21T04:42:56Z</dcterms:modified>
</cp:coreProperties>
</file>