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his\Downloads\"/>
    </mc:Choice>
  </mc:AlternateContent>
  <xr:revisionPtr revIDLastSave="0" documentId="13_ncr:1_{CF50C196-ABB6-41CE-9394-DC2B8F65CE6B}" xr6:coauthVersionLast="47" xr6:coauthVersionMax="47" xr10:uidLastSave="{00000000-0000-0000-0000-000000000000}"/>
  <bookViews>
    <workbookView xWindow="2460" yWindow="2460" windowWidth="35460" windowHeight="17610" xr2:uid="{2A3EE85D-B3C6-0048-8800-69F5416C278B}"/>
  </bookViews>
  <sheets>
    <sheet name="Sheet1" sheetId="1" r:id="rId1"/>
  </sheets>
  <definedNames>
    <definedName name="envy">Sheet1!$B$15:$D$17</definedName>
    <definedName name="objective">Sheet1!$B$19</definedName>
    <definedName name="prices">Sheet1!$B$6:$D$6</definedName>
    <definedName name="solver_adj" localSheetId="0" hidden="1">Sheet1!$B$6:$D$6,Sheet1!$B$19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Sheet1!$B$15:$D$17</definedName>
    <definedName name="solver_lhs2" localSheetId="0" hidden="1">Sheet1!$B$7</definedName>
    <definedName name="solver_lhs3" localSheetId="0" hidden="1">Sheet1!$B$10:$B$12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3</definedName>
    <definedName name="solver_opt" localSheetId="0" hidden="1">Sheet1!$B$19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2</definedName>
    <definedName name="solver_rel3" localSheetId="0" hidden="1">3</definedName>
    <definedName name="solver_rhs1" localSheetId="0" hidden="1">0</definedName>
    <definedName name="solver_rhs2" localSheetId="0" hidden="1">total_price_needed</definedName>
    <definedName name="solver_rhs3" localSheetId="0" hidden="1">objective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  <definedName name="total_price">Sheet1!$B$7</definedName>
    <definedName name="total_price_needed">Sheet1!$F$3</definedName>
    <definedName name="total_price_paid">Sheet1!$B$7</definedName>
    <definedName name="utility">Sheet1!$B$10:$B$12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C17" i="1"/>
  <c r="B17" i="1"/>
  <c r="D16" i="1"/>
  <c r="C16" i="1"/>
  <c r="B16" i="1"/>
  <c r="D15" i="1"/>
  <c r="C15" i="1"/>
  <c r="B15" i="1"/>
  <c r="B12" i="1"/>
  <c r="B11" i="1"/>
  <c r="B10" i="1"/>
  <c r="B7" i="1"/>
</calcChain>
</file>

<file path=xl/sharedStrings.xml><?xml version="1.0" encoding="utf-8"?>
<sst xmlns="http://schemas.openxmlformats.org/spreadsheetml/2006/main" count="23" uniqueCount="14">
  <si>
    <t>Candace</t>
  </si>
  <si>
    <t>Aubrey</t>
  </si>
  <si>
    <t>Grant</t>
  </si>
  <si>
    <t>Valuations</t>
  </si>
  <si>
    <t>MBR</t>
  </si>
  <si>
    <t>Hall</t>
  </si>
  <si>
    <t>Basement</t>
  </si>
  <si>
    <t>prices</t>
  </si>
  <si>
    <t>utility</t>
  </si>
  <si>
    <t>total price paid</t>
  </si>
  <si>
    <t>total_price_needed</t>
  </si>
  <si>
    <t>objective</t>
  </si>
  <si>
    <t>envy</t>
  </si>
  <si>
    <t>(utility from a room that was not assigned - utility from the room that was actually assigned)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</si>
</sst>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4EA1D-54E1-B842-83D5-BD34B2AA65D6}">
  <dimension ref="A1:F19"/>
  <sheetViews>
    <sheetView tabSelected="1" zoomScale="200" zoomScaleNormal="200" workbookViewId="0">
      <selection activeCell="B15" sqref="B15:D17"/>
    </sheetView>
  </sheetViews>
  <sheetFormatPr defaultColWidth="10.6640625" defaultRowHeight="16" x14ac:dyDescent="0.4"/>
  <cols>
    <col min="1" max="1" width="13.5" customWidth="1"/>
  </cols>
  <sheetData>
    <row r="1" spans="1:6" x14ac:dyDescent="0.4">
      <c r="A1" s="1" t="s">
        <v>3</v>
      </c>
      <c r="B1" t="s">
        <v>4</v>
      </c>
      <c r="C1" t="s">
        <v>5</v>
      </c>
      <c r="D1" t="s">
        <v>6</v>
      </c>
    </row>
    <row r="2" spans="1:6" x14ac:dyDescent="0.4">
      <c r="A2" t="s">
        <v>0</v>
      </c>
      <c r="B2" s="3">
        <v>3000</v>
      </c>
      <c r="C2" s="4">
        <v>0</v>
      </c>
      <c r="D2" s="4">
        <v>0</v>
      </c>
      <c r="F2" t="s">
        <v>10</v>
      </c>
    </row>
    <row r="3" spans="1:6" x14ac:dyDescent="0.4">
      <c r="A3" t="s">
        <v>1</v>
      </c>
      <c r="B3" s="4">
        <v>2000</v>
      </c>
      <c r="C3" s="3">
        <v>500</v>
      </c>
      <c r="D3" s="4">
        <v>500</v>
      </c>
      <c r="F3" s="4">
        <v>3000</v>
      </c>
    </row>
    <row r="4" spans="1:6" x14ac:dyDescent="0.4">
      <c r="A4" t="s">
        <v>2</v>
      </c>
      <c r="B4" s="4">
        <v>1000</v>
      </c>
      <c r="C4" s="4">
        <v>500</v>
      </c>
      <c r="D4" s="3">
        <v>1500</v>
      </c>
    </row>
    <row r="6" spans="1:6" x14ac:dyDescent="0.4">
      <c r="A6" s="1" t="s">
        <v>7</v>
      </c>
      <c r="B6" s="7">
        <v>2333.333333333333</v>
      </c>
      <c r="C6" s="7">
        <v>-166.66666666666663</v>
      </c>
      <c r="D6" s="7">
        <v>833.33333333333326</v>
      </c>
    </row>
    <row r="7" spans="1:6" x14ac:dyDescent="0.4">
      <c r="A7" s="1" t="s">
        <v>9</v>
      </c>
      <c r="B7" s="5">
        <f>SUM(prices)</f>
        <v>3000</v>
      </c>
    </row>
    <row r="9" spans="1:6" x14ac:dyDescent="0.4">
      <c r="B9" s="1" t="s">
        <v>8</v>
      </c>
    </row>
    <row r="10" spans="1:6" x14ac:dyDescent="0.4">
      <c r="A10" s="2" t="s">
        <v>0</v>
      </c>
      <c r="B10" s="5">
        <f>B2-B6</f>
        <v>666.66666666666697</v>
      </c>
    </row>
    <row r="11" spans="1:6" x14ac:dyDescent="0.4">
      <c r="A11" s="2" t="s">
        <v>1</v>
      </c>
      <c r="B11" s="5">
        <f>C3-C6</f>
        <v>666.66666666666663</v>
      </c>
    </row>
    <row r="12" spans="1:6" x14ac:dyDescent="0.4">
      <c r="A12" s="2" t="s">
        <v>2</v>
      </c>
      <c r="B12" s="5">
        <f>D4-D6</f>
        <v>666.66666666666674</v>
      </c>
    </row>
    <row r="14" spans="1:6" x14ac:dyDescent="0.4">
      <c r="A14" s="1" t="s">
        <v>12</v>
      </c>
      <c r="B14" t="s">
        <v>4</v>
      </c>
      <c r="C14" t="s">
        <v>5</v>
      </c>
      <c r="D14" t="s">
        <v>6</v>
      </c>
      <c r="E14" t="s">
        <v>13</v>
      </c>
    </row>
    <row r="15" spans="1:6" x14ac:dyDescent="0.4">
      <c r="A15" s="2" t="s">
        <v>0</v>
      </c>
      <c r="B15" s="5">
        <f>(B2-B$6)-$B10</f>
        <v>0</v>
      </c>
      <c r="C15" s="5">
        <f t="shared" ref="C15:D15" si="0">(C2-C$6)-$B10</f>
        <v>-500.00000000000034</v>
      </c>
      <c r="D15" s="5">
        <f t="shared" si="0"/>
        <v>-1500.0000000000002</v>
      </c>
    </row>
    <row r="16" spans="1:6" x14ac:dyDescent="0.4">
      <c r="A16" s="2" t="s">
        <v>1</v>
      </c>
      <c r="B16" s="5">
        <f t="shared" ref="B16:D16" si="1">(B3-B$6)-$B11</f>
        <v>-999.99999999999966</v>
      </c>
      <c r="C16" s="5">
        <f t="shared" si="1"/>
        <v>0</v>
      </c>
      <c r="D16" s="5">
        <f t="shared" si="1"/>
        <v>-999.99999999999989</v>
      </c>
    </row>
    <row r="17" spans="1:4" x14ac:dyDescent="0.4">
      <c r="A17" s="2" t="s">
        <v>2</v>
      </c>
      <c r="B17" s="5">
        <f t="shared" ref="B17:D17" si="2">(B4-B$6)-$B12</f>
        <v>-1999.9999999999998</v>
      </c>
      <c r="C17" s="5">
        <f t="shared" si="2"/>
        <v>0</v>
      </c>
      <c r="D17" s="5">
        <f t="shared" si="2"/>
        <v>0</v>
      </c>
    </row>
    <row r="19" spans="1:4" x14ac:dyDescent="0.4">
      <c r="A19" t="s">
        <v>11</v>
      </c>
      <c r="B19" s="6">
        <v>666.66666666666663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envy</vt:lpstr>
      <vt:lpstr>objective</vt:lpstr>
      <vt:lpstr>prices</vt:lpstr>
      <vt:lpstr>total_price</vt:lpstr>
      <vt:lpstr>total_price_needed</vt:lpstr>
      <vt:lpstr>total_price_paid</vt:lpstr>
      <vt:lpstr>utility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2024-04-09T20:50:19Z</dcterms:created>
  <dcterms:modified xsi:type="dcterms:W3CDTF">2024-10-03T19:58:04Z</dcterms:modified>
</cp:coreProperties>
</file>