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C6461323-A9B9-7143-AA91-096F4C8BD98B}" xr6:coauthVersionLast="47" xr6:coauthVersionMax="47" xr10:uidLastSave="{00000000-0000-0000-0000-000000000000}"/>
  <bookViews>
    <workbookView xWindow="860" yWindow="500" windowWidth="24740" windowHeight="15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alpha">Sheet1!$G$12</definedName>
    <definedName name="fake">Sheet1!$G$15</definedName>
    <definedName name="P">Sheet1!$B$5:$E$100</definedName>
    <definedName name="Px_minus_alpha">Sheet1!$I$5:$I$100</definedName>
    <definedName name="solver_adj" localSheetId="0" hidden="1">Sheet1!$G$5:$G$8,Sheet1!$G$12,Sheet1!$G$15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Sheet1!$G$15</definedName>
    <definedName name="solver_lhs2" localSheetId="0" hidden="1">Sheet1!$J$5:$J$100</definedName>
    <definedName name="solver_lhs3" localSheetId="0" hidden="1">Sheet1!$K$5:$K$52</definedName>
    <definedName name="solver_lhs4" localSheetId="0" hidden="1">Sheet1!$K$5:$K$52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2</definedName>
    <definedName name="solver_opt" localSheetId="0" hidden="1">Sheet1!$G$15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1</definedName>
    <definedName name="solver_rel3" localSheetId="0" hidden="1">3</definedName>
    <definedName name="solver_rel4" localSheetId="0" hidden="1">3</definedName>
    <definedName name="solver_rhs1" localSheetId="0" hidden="1">0</definedName>
    <definedName name="solver_rhs2" localSheetId="0" hidden="1">0</definedName>
    <definedName name="solver_rhs3" localSheetId="0" hidden="1">0</definedName>
    <definedName name="solver_rhs4" localSheetId="0" hidden="1">positive_penalty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violation">Sheet1!$J$5:$J$100</definedName>
    <definedName name="x">Sheet1!$G$5:$G$8</definedName>
    <definedName name="y">Sheet1!$G$15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7" i="1" l="1" a="1"/>
  <c r="I107" i="1" s="1"/>
  <c r="I5" i="1" a="1"/>
  <c r="I5" i="1" s="1"/>
  <c r="J5" i="1" s="1"/>
  <c r="J18" i="1" l="1"/>
  <c r="J90" i="1"/>
  <c r="J17" i="1"/>
  <c r="J29" i="1"/>
  <c r="J41" i="1"/>
  <c r="J53" i="1"/>
  <c r="J65" i="1"/>
  <c r="J77" i="1"/>
  <c r="J89" i="1"/>
  <c r="J30" i="1"/>
  <c r="J54" i="1"/>
  <c r="J66" i="1"/>
  <c r="J7" i="1"/>
  <c r="J31" i="1"/>
  <c r="J55" i="1"/>
  <c r="J91" i="1"/>
  <c r="J20" i="1"/>
  <c r="J44" i="1"/>
  <c r="J68" i="1"/>
  <c r="J92" i="1"/>
  <c r="J21" i="1"/>
  <c r="J45" i="1"/>
  <c r="J69" i="1"/>
  <c r="J93" i="1"/>
  <c r="J10" i="1"/>
  <c r="J34" i="1"/>
  <c r="J58" i="1"/>
  <c r="J94" i="1"/>
  <c r="J11" i="1"/>
  <c r="J35" i="1"/>
  <c r="J59" i="1"/>
  <c r="J83" i="1"/>
  <c r="J24" i="1"/>
  <c r="J60" i="1"/>
  <c r="J96" i="1"/>
  <c r="J25" i="1"/>
  <c r="J49" i="1"/>
  <c r="J73" i="1"/>
  <c r="J85" i="1"/>
  <c r="J26" i="1"/>
  <c r="J50" i="1"/>
  <c r="J74" i="1"/>
  <c r="J86" i="1"/>
  <c r="J98" i="1"/>
  <c r="J6" i="1"/>
  <c r="J42" i="1"/>
  <c r="J78" i="1"/>
  <c r="J19" i="1"/>
  <c r="J43" i="1"/>
  <c r="J67" i="1"/>
  <c r="J79" i="1"/>
  <c r="J8" i="1"/>
  <c r="J32" i="1"/>
  <c r="J56" i="1"/>
  <c r="J80" i="1"/>
  <c r="J9" i="1"/>
  <c r="J33" i="1"/>
  <c r="J57" i="1"/>
  <c r="J81" i="1"/>
  <c r="J22" i="1"/>
  <c r="J46" i="1"/>
  <c r="J70" i="1"/>
  <c r="J82" i="1"/>
  <c r="J23" i="1"/>
  <c r="J47" i="1"/>
  <c r="J71" i="1"/>
  <c r="J95" i="1"/>
  <c r="J12" i="1"/>
  <c r="J36" i="1"/>
  <c r="J48" i="1"/>
  <c r="J72" i="1"/>
  <c r="J84" i="1"/>
  <c r="J13" i="1"/>
  <c r="J37" i="1"/>
  <c r="J61" i="1"/>
  <c r="J97" i="1"/>
  <c r="J14" i="1"/>
  <c r="J38" i="1"/>
  <c r="J62" i="1"/>
  <c r="J15" i="1"/>
  <c r="J27" i="1"/>
  <c r="J39" i="1"/>
  <c r="J51" i="1"/>
  <c r="J63" i="1"/>
  <c r="J75" i="1"/>
  <c r="J87" i="1"/>
  <c r="J99" i="1"/>
  <c r="J16" i="1"/>
  <c r="J28" i="1"/>
  <c r="J40" i="1"/>
  <c r="J52" i="1"/>
  <c r="J64" i="1"/>
  <c r="J76" i="1"/>
  <c r="J88" i="1"/>
  <c r="J100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<sst xmlns="http://schemas.openxmlformats.org/spreadsheetml/2006/main" count="111" uniqueCount="13">
  <si>
    <t>Sepal Length (cm)</t>
  </si>
  <si>
    <t>Sepal Width (cm)</t>
  </si>
  <si>
    <t>Petal Length (cm)</t>
  </si>
  <si>
    <t>Petal Width (cm)</t>
  </si>
  <si>
    <t>Class</t>
  </si>
  <si>
    <t>Iris-versicolor</t>
  </si>
  <si>
    <t>Iris-setosa</t>
  </si>
  <si>
    <t>testdata</t>
  </si>
  <si>
    <t>X</t>
  </si>
  <si>
    <t>ALPHA</t>
  </si>
  <si>
    <t>Px-alpha</t>
  </si>
  <si>
    <t>violation</t>
  </si>
  <si>
    <t>fake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</si>
</sst>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0" borderId="0" xfId="0" applyFont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10"/>
  <sheetViews>
    <sheetView tabSelected="1" topLeftCell="C1" zoomScale="200" zoomScaleNormal="200" workbookViewId="0">
      <selection activeCell="J5" sqref="J5"/>
    </sheetView>
  </sheetViews>
  <sheetFormatPr baseColWidth="10" defaultColWidth="8.83203125" defaultRowHeight="13" x14ac:dyDescent="0.15"/>
  <cols>
    <col min="2" max="2" width="13.83203125" customWidth="1"/>
    <col min="3" max="3" width="12.33203125" customWidth="1"/>
    <col min="4" max="4" width="11.6640625" customWidth="1"/>
    <col min="5" max="5" width="12.1640625" customWidth="1"/>
    <col min="6" max="6" width="13.6640625" customWidth="1"/>
  </cols>
  <sheetData>
    <row r="2" spans="2:10" ht="28" x14ac:dyDescent="0.1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4" spans="2:10" x14ac:dyDescent="0.15">
      <c r="G4" s="2" t="s">
        <v>8</v>
      </c>
      <c r="I4" s="6" t="s">
        <v>10</v>
      </c>
      <c r="J4" s="6" t="s">
        <v>11</v>
      </c>
    </row>
    <row r="5" spans="2:10" x14ac:dyDescent="0.15">
      <c r="B5" s="4">
        <v>6.9</v>
      </c>
      <c r="C5" s="4">
        <v>3.1</v>
      </c>
      <c r="D5" s="4">
        <v>4.9000000000000004</v>
      </c>
      <c r="E5" s="4">
        <v>1.5</v>
      </c>
      <c r="F5" t="s">
        <v>5</v>
      </c>
      <c r="G5" s="7">
        <v>-0.55045871559632742</v>
      </c>
      <c r="I5" s="8" cm="1">
        <f t="array" ref="I5:I100">MMULT(P,x) - alpha</f>
        <v>2.0091743119266536</v>
      </c>
      <c r="J5" s="8">
        <f>1-I5</f>
        <v>-1.0091743119266536</v>
      </c>
    </row>
    <row r="6" spans="2:10" x14ac:dyDescent="0.15">
      <c r="B6" s="4">
        <v>5.5</v>
      </c>
      <c r="C6" s="4">
        <v>2.2999999999999998</v>
      </c>
      <c r="D6" s="4">
        <v>4</v>
      </c>
      <c r="E6" s="4">
        <v>1.3</v>
      </c>
      <c r="F6" t="s">
        <v>5</v>
      </c>
      <c r="G6" s="7">
        <v>-0.25688073394495892</v>
      </c>
      <c r="I6" s="8">
        <v>1.9541284403670145</v>
      </c>
      <c r="J6" s="8">
        <f t="shared" ref="J6:J52" si="0">1-I6</f>
        <v>-0.9541284403670145</v>
      </c>
    </row>
    <row r="7" spans="2:10" x14ac:dyDescent="0.15">
      <c r="B7" s="4">
        <v>6.5</v>
      </c>
      <c r="C7" s="4">
        <v>2.8</v>
      </c>
      <c r="D7" s="4">
        <v>4.5999999999999996</v>
      </c>
      <c r="E7" s="4">
        <v>1.5</v>
      </c>
      <c r="F7" t="s">
        <v>5</v>
      </c>
      <c r="G7" s="7">
        <v>0.91743119266055695</v>
      </c>
      <c r="I7" s="8">
        <v>2.0311926605505053</v>
      </c>
      <c r="J7" s="8">
        <f t="shared" si="0"/>
        <v>-1.0311926605505053</v>
      </c>
    </row>
    <row r="8" spans="2:10" x14ac:dyDescent="0.15">
      <c r="B8" s="4">
        <v>5.7</v>
      </c>
      <c r="C8" s="4">
        <v>2.8</v>
      </c>
      <c r="D8" s="4">
        <v>4.5</v>
      </c>
      <c r="E8" s="4">
        <v>1.3</v>
      </c>
      <c r="F8" t="s">
        <v>5</v>
      </c>
      <c r="G8" s="7">
        <v>1.0275229357798181</v>
      </c>
      <c r="I8" s="8">
        <v>2.1743119266055473</v>
      </c>
      <c r="J8" s="8">
        <f t="shared" si="0"/>
        <v>-1.1743119266055473</v>
      </c>
    </row>
    <row r="9" spans="2:10" x14ac:dyDescent="0.15">
      <c r="B9" s="4">
        <v>6.3</v>
      </c>
      <c r="C9" s="4">
        <v>3.3</v>
      </c>
      <c r="D9" s="4">
        <v>4.7</v>
      </c>
      <c r="E9" s="4">
        <v>1.6</v>
      </c>
      <c r="F9" t="s">
        <v>5</v>
      </c>
      <c r="I9" s="8">
        <v>2.2073394495413292</v>
      </c>
      <c r="J9" s="8">
        <f t="shared" si="0"/>
        <v>-1.2073394495413292</v>
      </c>
    </row>
    <row r="10" spans="2:10" x14ac:dyDescent="0.15">
      <c r="B10" s="4">
        <v>4.9000000000000004</v>
      </c>
      <c r="C10" s="4">
        <v>2.4</v>
      </c>
      <c r="D10" s="4">
        <v>3.3</v>
      </c>
      <c r="E10" s="4">
        <v>1</v>
      </c>
      <c r="F10" t="s">
        <v>5</v>
      </c>
      <c r="I10" s="8">
        <v>1.3082568807339794</v>
      </c>
      <c r="J10" s="8">
        <f t="shared" si="0"/>
        <v>-0.30825688073397939</v>
      </c>
    </row>
    <row r="11" spans="2:10" x14ac:dyDescent="0.15">
      <c r="B11" s="4">
        <v>6.6</v>
      </c>
      <c r="C11" s="4">
        <v>2.9</v>
      </c>
      <c r="D11" s="4">
        <v>4.5999999999999996</v>
      </c>
      <c r="E11" s="4">
        <v>1.3</v>
      </c>
      <c r="F11" t="s">
        <v>5</v>
      </c>
      <c r="G11" s="2" t="s">
        <v>9</v>
      </c>
      <c r="I11" s="8">
        <v>1.7449541284404131</v>
      </c>
      <c r="J11" s="8">
        <f t="shared" si="0"/>
        <v>-0.74495412844041309</v>
      </c>
    </row>
    <row r="12" spans="2:10" x14ac:dyDescent="0.15">
      <c r="B12" s="4">
        <v>5.2</v>
      </c>
      <c r="C12" s="4">
        <v>2.7</v>
      </c>
      <c r="D12" s="4">
        <v>3.9</v>
      </c>
      <c r="E12" s="4">
        <v>1.4</v>
      </c>
      <c r="F12" t="s">
        <v>5</v>
      </c>
      <c r="G12" s="7">
        <v>-0.56697247706422926</v>
      </c>
      <c r="I12" s="8">
        <v>2.0275229357798548</v>
      </c>
      <c r="J12" s="8">
        <f t="shared" si="0"/>
        <v>-1.0275229357798548</v>
      </c>
    </row>
    <row r="13" spans="2:10" x14ac:dyDescent="0.15">
      <c r="B13" s="4">
        <v>5</v>
      </c>
      <c r="C13" s="4">
        <v>2</v>
      </c>
      <c r="D13" s="4">
        <v>3.5</v>
      </c>
      <c r="E13" s="4">
        <v>1</v>
      </c>
      <c r="F13" t="s">
        <v>5</v>
      </c>
      <c r="I13" s="8">
        <v>1.5394495412844418</v>
      </c>
      <c r="J13" s="8">
        <f t="shared" si="0"/>
        <v>-0.53944954128444178</v>
      </c>
    </row>
    <row r="14" spans="2:10" x14ac:dyDescent="0.15">
      <c r="B14" s="4">
        <v>5.9</v>
      </c>
      <c r="C14" s="4">
        <v>3</v>
      </c>
      <c r="D14" s="4">
        <v>4.2</v>
      </c>
      <c r="E14" s="4">
        <v>1.5</v>
      </c>
      <c r="F14" t="s">
        <v>5</v>
      </c>
      <c r="G14" s="6" t="s">
        <v>12</v>
      </c>
      <c r="I14" s="8">
        <v>1.9431192660550871</v>
      </c>
      <c r="J14" s="8">
        <f t="shared" si="0"/>
        <v>-0.94311926605508711</v>
      </c>
    </row>
    <row r="15" spans="2:10" x14ac:dyDescent="0.15">
      <c r="B15" s="4">
        <v>6</v>
      </c>
      <c r="C15" s="4">
        <v>2.2000000000000002</v>
      </c>
      <c r="D15" s="4">
        <v>4</v>
      </c>
      <c r="E15" s="4">
        <v>1</v>
      </c>
      <c r="F15" t="s">
        <v>5</v>
      </c>
      <c r="G15" s="7">
        <v>0</v>
      </c>
      <c r="I15" s="8">
        <v>1.3963302752294011</v>
      </c>
      <c r="J15" s="8">
        <f t="shared" si="0"/>
        <v>-0.39633027522940112</v>
      </c>
    </row>
    <row r="16" spans="2:10" x14ac:dyDescent="0.15">
      <c r="B16" s="4">
        <v>6.1</v>
      </c>
      <c r="C16" s="4">
        <v>2.9</v>
      </c>
      <c r="D16" s="4">
        <v>4.7</v>
      </c>
      <c r="E16" s="4">
        <v>1.4</v>
      </c>
      <c r="F16" t="s">
        <v>5</v>
      </c>
      <c r="I16" s="8">
        <v>2.2146788990826147</v>
      </c>
      <c r="J16" s="8">
        <f t="shared" si="0"/>
        <v>-1.2146788990826147</v>
      </c>
    </row>
    <row r="17" spans="2:10" x14ac:dyDescent="0.15">
      <c r="B17" s="4">
        <v>5.6</v>
      </c>
      <c r="C17" s="4">
        <v>2.9</v>
      </c>
      <c r="D17" s="4">
        <v>3.6</v>
      </c>
      <c r="E17" s="4">
        <v>1.3</v>
      </c>
      <c r="F17" t="s">
        <v>5</v>
      </c>
      <c r="I17" s="8">
        <v>1.3779816513761836</v>
      </c>
      <c r="J17" s="8">
        <f t="shared" si="0"/>
        <v>-0.37798165137618356</v>
      </c>
    </row>
    <row r="18" spans="2:10" x14ac:dyDescent="0.15">
      <c r="B18" s="4">
        <v>6.7</v>
      </c>
      <c r="C18" s="4">
        <v>3.1</v>
      </c>
      <c r="D18" s="4">
        <v>4.4000000000000004</v>
      </c>
      <c r="E18" s="4">
        <v>1.4</v>
      </c>
      <c r="F18" t="s">
        <v>5</v>
      </c>
      <c r="I18" s="8">
        <v>1.5577981651376589</v>
      </c>
      <c r="J18" s="8">
        <f t="shared" si="0"/>
        <v>-0.5577981651376589</v>
      </c>
    </row>
    <row r="19" spans="2:10" x14ac:dyDescent="0.15">
      <c r="B19" s="4">
        <v>5.6</v>
      </c>
      <c r="C19" s="4">
        <v>3</v>
      </c>
      <c r="D19" s="4">
        <v>4.5</v>
      </c>
      <c r="E19" s="4">
        <v>1.5</v>
      </c>
      <c r="F19" t="s">
        <v>5</v>
      </c>
      <c r="I19" s="8">
        <v>2.3834862385321522</v>
      </c>
      <c r="J19" s="8">
        <f t="shared" si="0"/>
        <v>-1.3834862385321522</v>
      </c>
    </row>
    <row r="20" spans="2:10" x14ac:dyDescent="0.15">
      <c r="B20" s="4">
        <v>5.8</v>
      </c>
      <c r="C20" s="4">
        <v>2.7</v>
      </c>
      <c r="D20" s="4">
        <v>4.0999999999999996</v>
      </c>
      <c r="E20" s="4">
        <v>1</v>
      </c>
      <c r="F20" t="s">
        <v>5</v>
      </c>
      <c r="I20" s="8">
        <v>1.4697247706422425</v>
      </c>
      <c r="J20" s="8">
        <f t="shared" si="0"/>
        <v>-0.4697247706422425</v>
      </c>
    </row>
    <row r="21" spans="2:10" x14ac:dyDescent="0.15">
      <c r="B21" s="4">
        <v>6.2</v>
      </c>
      <c r="C21" s="4">
        <v>2.2000000000000002</v>
      </c>
      <c r="D21" s="4">
        <v>4.5</v>
      </c>
      <c r="E21" s="4">
        <v>1.5</v>
      </c>
      <c r="F21" t="s">
        <v>5</v>
      </c>
      <c r="I21" s="8">
        <v>2.2587155963303229</v>
      </c>
      <c r="J21" s="8">
        <f t="shared" si="0"/>
        <v>-1.2587155963303229</v>
      </c>
    </row>
    <row r="22" spans="2:10" x14ac:dyDescent="0.15">
      <c r="B22" s="4">
        <v>5.6</v>
      </c>
      <c r="C22" s="4">
        <v>2.5</v>
      </c>
      <c r="D22" s="4">
        <v>3.9</v>
      </c>
      <c r="E22" s="4">
        <v>1.1000000000000001</v>
      </c>
      <c r="F22" t="s">
        <v>5</v>
      </c>
      <c r="I22" s="8">
        <v>1.5504587155963705</v>
      </c>
      <c r="J22" s="8">
        <f t="shared" si="0"/>
        <v>-0.5504587155963705</v>
      </c>
    </row>
    <row r="23" spans="2:10" x14ac:dyDescent="0.15">
      <c r="B23" s="4">
        <v>5.9</v>
      </c>
      <c r="C23" s="4">
        <v>3.2</v>
      </c>
      <c r="D23" s="4">
        <v>4.8</v>
      </c>
      <c r="E23" s="4">
        <v>1.8</v>
      </c>
      <c r="F23" t="s">
        <v>5</v>
      </c>
      <c r="I23" s="8">
        <v>2.7504587155963747</v>
      </c>
      <c r="J23" s="8">
        <f t="shared" si="0"/>
        <v>-1.7504587155963747</v>
      </c>
    </row>
    <row r="24" spans="2:10" x14ac:dyDescent="0.15">
      <c r="B24" s="4">
        <v>6.1</v>
      </c>
      <c r="C24" s="4">
        <v>2.8</v>
      </c>
      <c r="D24" s="4">
        <v>4</v>
      </c>
      <c r="E24" s="4">
        <v>1.3</v>
      </c>
      <c r="F24" t="s">
        <v>5</v>
      </c>
      <c r="I24" s="8">
        <v>1.4954128440367385</v>
      </c>
      <c r="J24" s="8">
        <f t="shared" si="0"/>
        <v>-0.49541284403673846</v>
      </c>
    </row>
    <row r="25" spans="2:10" x14ac:dyDescent="0.15">
      <c r="B25" s="4">
        <v>6.3</v>
      </c>
      <c r="C25" s="4">
        <v>2.5</v>
      </c>
      <c r="D25" s="4">
        <v>4.9000000000000004</v>
      </c>
      <c r="E25" s="4">
        <v>1.5</v>
      </c>
      <c r="F25" t="s">
        <v>5</v>
      </c>
      <c r="I25" s="8">
        <v>2.4935779816514256</v>
      </c>
      <c r="J25" s="8">
        <f t="shared" si="0"/>
        <v>-1.4935779816514256</v>
      </c>
    </row>
    <row r="26" spans="2:10" x14ac:dyDescent="0.15">
      <c r="B26" s="4">
        <v>6.1</v>
      </c>
      <c r="C26" s="4">
        <v>2.8</v>
      </c>
      <c r="D26" s="4">
        <v>4.7</v>
      </c>
      <c r="E26" s="4">
        <v>1.2</v>
      </c>
      <c r="F26" t="s">
        <v>5</v>
      </c>
      <c r="I26" s="8">
        <v>2.0348623853211465</v>
      </c>
      <c r="J26" s="8">
        <f t="shared" si="0"/>
        <v>-1.0348623853211465</v>
      </c>
    </row>
    <row r="27" spans="2:10" x14ac:dyDescent="0.15">
      <c r="B27" s="4">
        <v>6.4</v>
      </c>
      <c r="C27" s="4">
        <v>2.9</v>
      </c>
      <c r="D27" s="4">
        <v>4.3</v>
      </c>
      <c r="E27" s="4">
        <v>1.3</v>
      </c>
      <c r="F27" t="s">
        <v>5</v>
      </c>
      <c r="I27" s="8">
        <v>1.5798165137615114</v>
      </c>
      <c r="J27" s="8">
        <f t="shared" si="0"/>
        <v>-0.57981651376151144</v>
      </c>
    </row>
    <row r="28" spans="2:10" x14ac:dyDescent="0.15">
      <c r="B28" s="4">
        <v>6.6</v>
      </c>
      <c r="C28" s="4">
        <v>3</v>
      </c>
      <c r="D28" s="4">
        <v>4.4000000000000004</v>
      </c>
      <c r="E28" s="4">
        <v>1.4</v>
      </c>
      <c r="F28" t="s">
        <v>5</v>
      </c>
      <c r="I28" s="8">
        <v>1.6385321100917885</v>
      </c>
      <c r="J28" s="8">
        <f t="shared" si="0"/>
        <v>-0.63853211009178845</v>
      </c>
    </row>
    <row r="29" spans="2:10" x14ac:dyDescent="0.15">
      <c r="B29" s="4">
        <v>6.8</v>
      </c>
      <c r="C29" s="4">
        <v>2.8</v>
      </c>
      <c r="D29" s="4">
        <v>4.8</v>
      </c>
      <c r="E29" s="4">
        <v>1.4</v>
      </c>
      <c r="F29" t="s">
        <v>5</v>
      </c>
      <c r="I29" s="8">
        <v>1.9467889908257365</v>
      </c>
      <c r="J29" s="8">
        <f t="shared" si="0"/>
        <v>-0.94678899082573653</v>
      </c>
    </row>
    <row r="30" spans="2:10" x14ac:dyDescent="0.15">
      <c r="B30" s="4">
        <v>6.7</v>
      </c>
      <c r="C30" s="4">
        <v>3</v>
      </c>
      <c r="D30" s="4">
        <v>5</v>
      </c>
      <c r="E30" s="4">
        <v>1.7</v>
      </c>
      <c r="F30" t="s">
        <v>5</v>
      </c>
      <c r="I30" s="8">
        <v>2.4422018348624341</v>
      </c>
      <c r="J30" s="8">
        <f t="shared" si="0"/>
        <v>-1.4422018348624341</v>
      </c>
    </row>
    <row r="31" spans="2:10" x14ac:dyDescent="0.15">
      <c r="B31" s="4">
        <v>6</v>
      </c>
      <c r="C31" s="4">
        <v>2.9</v>
      </c>
      <c r="D31" s="4">
        <v>4.5</v>
      </c>
      <c r="E31" s="4">
        <v>1.5</v>
      </c>
      <c r="F31" t="s">
        <v>5</v>
      </c>
      <c r="I31" s="8">
        <v>2.188990825688117</v>
      </c>
      <c r="J31" s="8">
        <f t="shared" si="0"/>
        <v>-1.188990825688117</v>
      </c>
    </row>
    <row r="32" spans="2:10" x14ac:dyDescent="0.15">
      <c r="B32" s="4">
        <v>5.7</v>
      </c>
      <c r="C32" s="4">
        <v>2.6</v>
      </c>
      <c r="D32" s="4">
        <v>3.5</v>
      </c>
      <c r="E32" s="4">
        <v>1</v>
      </c>
      <c r="F32" t="s">
        <v>5</v>
      </c>
      <c r="I32" s="8">
        <v>1.0000000000000375</v>
      </c>
      <c r="J32" s="8">
        <f t="shared" si="0"/>
        <v>-3.7525538232330291E-14</v>
      </c>
    </row>
    <row r="33" spans="2:10" x14ac:dyDescent="0.15">
      <c r="B33" s="4">
        <v>5.5</v>
      </c>
      <c r="C33" s="4">
        <v>2.4</v>
      </c>
      <c r="D33" s="4">
        <v>3.8</v>
      </c>
      <c r="E33" s="4">
        <v>1.1000000000000001</v>
      </c>
      <c r="F33" t="s">
        <v>5</v>
      </c>
      <c r="I33" s="8">
        <v>1.5394495412844433</v>
      </c>
      <c r="J33" s="8">
        <f t="shared" si="0"/>
        <v>-0.53944954128444333</v>
      </c>
    </row>
    <row r="34" spans="2:10" x14ac:dyDescent="0.15">
      <c r="B34" s="4">
        <v>5.5</v>
      </c>
      <c r="C34" s="4">
        <v>2.4</v>
      </c>
      <c r="D34" s="4">
        <v>3.7</v>
      </c>
      <c r="E34" s="4">
        <v>1</v>
      </c>
      <c r="F34" t="s">
        <v>5</v>
      </c>
      <c r="I34" s="8">
        <v>1.3449541284404061</v>
      </c>
      <c r="J34" s="8">
        <f t="shared" si="0"/>
        <v>-0.34495412844040607</v>
      </c>
    </row>
    <row r="35" spans="2:10" x14ac:dyDescent="0.15">
      <c r="B35" s="4">
        <v>5.8</v>
      </c>
      <c r="C35" s="4">
        <v>2.7</v>
      </c>
      <c r="D35" s="4">
        <v>3.9</v>
      </c>
      <c r="E35" s="4">
        <v>1.2</v>
      </c>
      <c r="F35" t="s">
        <v>5</v>
      </c>
      <c r="I35" s="8">
        <v>1.4917431192660948</v>
      </c>
      <c r="J35" s="8">
        <f t="shared" si="0"/>
        <v>-0.49174311926609482</v>
      </c>
    </row>
    <row r="36" spans="2:10" x14ac:dyDescent="0.15">
      <c r="B36" s="4">
        <v>6</v>
      </c>
      <c r="C36" s="4">
        <v>2.7</v>
      </c>
      <c r="D36" s="4">
        <v>5.0999999999999996</v>
      </c>
      <c r="E36" s="4">
        <v>1.6</v>
      </c>
      <c r="F36" t="s">
        <v>5</v>
      </c>
      <c r="I36" s="8">
        <v>2.8935779816514251</v>
      </c>
      <c r="J36" s="8">
        <f t="shared" si="0"/>
        <v>-1.8935779816514251</v>
      </c>
    </row>
    <row r="37" spans="2:10" x14ac:dyDescent="0.15">
      <c r="B37" s="4">
        <v>5.4</v>
      </c>
      <c r="C37" s="4">
        <v>3</v>
      </c>
      <c r="D37" s="4">
        <v>4.5</v>
      </c>
      <c r="E37" s="4">
        <v>1.5</v>
      </c>
      <c r="F37" t="s">
        <v>5</v>
      </c>
      <c r="I37" s="8">
        <v>2.4935779816514172</v>
      </c>
      <c r="J37" s="8">
        <f t="shared" si="0"/>
        <v>-1.4935779816514172</v>
      </c>
    </row>
    <row r="38" spans="2:10" x14ac:dyDescent="0.15">
      <c r="B38" s="4">
        <v>6</v>
      </c>
      <c r="C38" s="4">
        <v>3.4</v>
      </c>
      <c r="D38" s="4">
        <v>4.5</v>
      </c>
      <c r="E38" s="4">
        <v>1.6</v>
      </c>
      <c r="F38" t="s">
        <v>5</v>
      </c>
      <c r="I38" s="8">
        <v>2.1633027522936197</v>
      </c>
      <c r="J38" s="8">
        <f t="shared" si="0"/>
        <v>-1.1633027522936197</v>
      </c>
    </row>
    <row r="39" spans="2:10" x14ac:dyDescent="0.15">
      <c r="B39" s="4">
        <v>6.7</v>
      </c>
      <c r="C39" s="4">
        <v>3.1</v>
      </c>
      <c r="D39" s="4">
        <v>4.7</v>
      </c>
      <c r="E39" s="4">
        <v>1.5</v>
      </c>
      <c r="F39" t="s">
        <v>5</v>
      </c>
      <c r="I39" s="8">
        <v>1.9357798165138074</v>
      </c>
      <c r="J39" s="8">
        <f t="shared" si="0"/>
        <v>-0.93577981651380737</v>
      </c>
    </row>
    <row r="40" spans="2:10" x14ac:dyDescent="0.15">
      <c r="B40" s="4">
        <v>6.3</v>
      </c>
      <c r="C40" s="4">
        <v>2.2999999999999998</v>
      </c>
      <c r="D40" s="4">
        <v>4.4000000000000004</v>
      </c>
      <c r="E40" s="4">
        <v>1.3</v>
      </c>
      <c r="F40" t="s">
        <v>5</v>
      </c>
      <c r="I40" s="8">
        <v>1.8807339449541758</v>
      </c>
      <c r="J40" s="8">
        <f t="shared" si="0"/>
        <v>-0.88073394495417578</v>
      </c>
    </row>
    <row r="41" spans="2:10" x14ac:dyDescent="0.15">
      <c r="B41" s="4">
        <v>5.6</v>
      </c>
      <c r="C41" s="4">
        <v>3</v>
      </c>
      <c r="D41" s="4">
        <v>4.0999999999999996</v>
      </c>
      <c r="E41" s="4">
        <v>1.3</v>
      </c>
      <c r="F41" t="s">
        <v>5</v>
      </c>
      <c r="I41" s="8">
        <v>1.8110091743119658</v>
      </c>
      <c r="J41" s="8">
        <f t="shared" si="0"/>
        <v>-0.81100917431196584</v>
      </c>
    </row>
    <row r="42" spans="2:10" x14ac:dyDescent="0.15">
      <c r="B42" s="4">
        <v>5.5</v>
      </c>
      <c r="C42" s="4">
        <v>2.5</v>
      </c>
      <c r="D42" s="4">
        <v>4</v>
      </c>
      <c r="E42" s="4">
        <v>1.3</v>
      </c>
      <c r="F42" t="s">
        <v>5</v>
      </c>
      <c r="I42" s="8">
        <v>1.902752293578023</v>
      </c>
      <c r="J42" s="8">
        <f t="shared" si="0"/>
        <v>-0.902752293578023</v>
      </c>
    </row>
    <row r="43" spans="2:10" x14ac:dyDescent="0.15">
      <c r="B43" s="4">
        <v>5.5</v>
      </c>
      <c r="C43" s="4">
        <v>2.6</v>
      </c>
      <c r="D43" s="4">
        <v>4.4000000000000004</v>
      </c>
      <c r="E43" s="4">
        <v>1.2</v>
      </c>
      <c r="F43" t="s">
        <v>5</v>
      </c>
      <c r="I43" s="8">
        <v>2.141284403669768</v>
      </c>
      <c r="J43" s="8">
        <f t="shared" si="0"/>
        <v>-1.141284403669768</v>
      </c>
    </row>
    <row r="44" spans="2:10" x14ac:dyDescent="0.15">
      <c r="B44" s="4">
        <v>6.1</v>
      </c>
      <c r="C44" s="4">
        <v>3</v>
      </c>
      <c r="D44" s="4">
        <v>4.5999999999999996</v>
      </c>
      <c r="E44" s="4">
        <v>1.4</v>
      </c>
      <c r="F44" t="s">
        <v>5</v>
      </c>
      <c r="I44" s="8">
        <v>2.0972477064220625</v>
      </c>
      <c r="J44" s="8">
        <f t="shared" si="0"/>
        <v>-1.0972477064220625</v>
      </c>
    </row>
    <row r="45" spans="2:10" x14ac:dyDescent="0.15">
      <c r="B45" s="4">
        <v>5.8</v>
      </c>
      <c r="C45" s="4">
        <v>2.6</v>
      </c>
      <c r="D45" s="4">
        <v>4</v>
      </c>
      <c r="E45" s="4">
        <v>1.2</v>
      </c>
      <c r="F45" t="s">
        <v>5</v>
      </c>
      <c r="I45" s="8">
        <v>1.6091743119266462</v>
      </c>
      <c r="J45" s="8">
        <f t="shared" si="0"/>
        <v>-0.60917431192664617</v>
      </c>
    </row>
    <row r="46" spans="2:10" x14ac:dyDescent="0.15">
      <c r="B46" s="4">
        <v>5</v>
      </c>
      <c r="C46" s="4">
        <v>2.2999999999999998</v>
      </c>
      <c r="D46" s="4">
        <v>3.3</v>
      </c>
      <c r="E46" s="4">
        <v>1</v>
      </c>
      <c r="F46" t="s">
        <v>5</v>
      </c>
      <c r="I46" s="8">
        <v>1.2788990825688427</v>
      </c>
      <c r="J46" s="8">
        <f t="shared" si="0"/>
        <v>-0.27889908256884266</v>
      </c>
    </row>
    <row r="47" spans="2:10" x14ac:dyDescent="0.15">
      <c r="B47" s="4">
        <v>5.6</v>
      </c>
      <c r="C47" s="4">
        <v>2.7</v>
      </c>
      <c r="D47" s="4">
        <v>4.2</v>
      </c>
      <c r="E47" s="4">
        <v>1.3</v>
      </c>
      <c r="F47" t="s">
        <v>5</v>
      </c>
      <c r="I47" s="8">
        <v>1.9798165137615096</v>
      </c>
      <c r="J47" s="8">
        <f t="shared" si="0"/>
        <v>-0.97981651376150958</v>
      </c>
    </row>
    <row r="48" spans="2:10" x14ac:dyDescent="0.15">
      <c r="B48" s="4">
        <v>5.7</v>
      </c>
      <c r="C48" s="4">
        <v>3</v>
      </c>
      <c r="D48" s="4">
        <v>4.2</v>
      </c>
      <c r="E48" s="4">
        <v>1.2</v>
      </c>
      <c r="F48" t="s">
        <v>5</v>
      </c>
      <c r="I48" s="8">
        <v>1.7449541284404071</v>
      </c>
      <c r="J48" s="8">
        <f t="shared" si="0"/>
        <v>-0.74495412844040709</v>
      </c>
    </row>
    <row r="49" spans="2:10" x14ac:dyDescent="0.15">
      <c r="B49" s="4">
        <v>5.7</v>
      </c>
      <c r="C49" s="4">
        <v>2.9</v>
      </c>
      <c r="D49" s="4">
        <v>4.2</v>
      </c>
      <c r="E49" s="4">
        <v>1.3</v>
      </c>
      <c r="F49" t="s">
        <v>5</v>
      </c>
      <c r="I49" s="8">
        <v>1.8733944954128849</v>
      </c>
      <c r="J49" s="8">
        <f t="shared" si="0"/>
        <v>-0.87339449541288494</v>
      </c>
    </row>
    <row r="50" spans="2:10" x14ac:dyDescent="0.15">
      <c r="B50" s="4">
        <v>6.2</v>
      </c>
      <c r="C50" s="4">
        <v>2.9</v>
      </c>
      <c r="D50" s="4">
        <v>4.3</v>
      </c>
      <c r="E50" s="4">
        <v>1.3</v>
      </c>
      <c r="F50" t="s">
        <v>5</v>
      </c>
      <c r="I50" s="8">
        <v>1.6899082568807768</v>
      </c>
      <c r="J50" s="8">
        <f t="shared" si="0"/>
        <v>-0.68990825688077684</v>
      </c>
    </row>
    <row r="51" spans="2:10" x14ac:dyDescent="0.15">
      <c r="B51" s="4">
        <v>5.0999999999999996</v>
      </c>
      <c r="C51" s="4">
        <v>2.5</v>
      </c>
      <c r="D51" s="4">
        <v>3</v>
      </c>
      <c r="E51" s="4">
        <v>1.1000000000000001</v>
      </c>
      <c r="F51" t="s">
        <v>5</v>
      </c>
      <c r="I51" s="8">
        <v>1.0000000000000333</v>
      </c>
      <c r="J51" s="8">
        <f t="shared" si="0"/>
        <v>-3.3306690738754696E-14</v>
      </c>
    </row>
    <row r="52" spans="2:10" x14ac:dyDescent="0.15">
      <c r="B52" s="4">
        <v>5.7</v>
      </c>
      <c r="C52" s="4">
        <v>2.8</v>
      </c>
      <c r="D52" s="4">
        <v>4.0999999999999996</v>
      </c>
      <c r="E52" s="4">
        <v>1.3</v>
      </c>
      <c r="F52" t="s">
        <v>5</v>
      </c>
      <c r="I52" s="8">
        <v>1.8073394495413246</v>
      </c>
      <c r="J52" s="8">
        <f t="shared" si="0"/>
        <v>-0.80733944954132464</v>
      </c>
    </row>
    <row r="53" spans="2:10" x14ac:dyDescent="0.15">
      <c r="B53" s="5">
        <v>5.0999999999999996</v>
      </c>
      <c r="C53" s="5">
        <v>3.5</v>
      </c>
      <c r="D53" s="5">
        <v>1.4</v>
      </c>
      <c r="E53" s="5">
        <v>0.2</v>
      </c>
      <c r="F53" t="s">
        <v>6</v>
      </c>
      <c r="I53" s="8">
        <v>-1.6495412844036537</v>
      </c>
      <c r="J53" s="8">
        <f>1+I53</f>
        <v>-0.64954128440365366</v>
      </c>
    </row>
    <row r="54" spans="2:10" x14ac:dyDescent="0.15">
      <c r="B54" s="5">
        <v>4.9000000000000004</v>
      </c>
      <c r="C54" s="5">
        <v>3</v>
      </c>
      <c r="D54" s="5">
        <v>1.4</v>
      </c>
      <c r="E54" s="5">
        <v>0.2</v>
      </c>
      <c r="F54" t="s">
        <v>6</v>
      </c>
      <c r="I54" s="8">
        <v>-1.4110091743119089</v>
      </c>
      <c r="J54" s="8">
        <f t="shared" ref="J54:J100" si="1">1+I54</f>
        <v>-0.41100917431190886</v>
      </c>
    </row>
    <row r="55" spans="2:10" x14ac:dyDescent="0.15">
      <c r="B55" s="5">
        <v>4.7</v>
      </c>
      <c r="C55" s="5">
        <v>3.2</v>
      </c>
      <c r="D55" s="5">
        <v>1.3</v>
      </c>
      <c r="E55" s="5">
        <v>0.2</v>
      </c>
      <c r="F55" t="s">
        <v>6</v>
      </c>
      <c r="I55" s="8">
        <v>-1.4440366972476903</v>
      </c>
      <c r="J55" s="8">
        <f t="shared" si="1"/>
        <v>-0.44403669724769035</v>
      </c>
    </row>
    <row r="56" spans="2:10" x14ac:dyDescent="0.15">
      <c r="B56" s="5">
        <v>4.5999999999999996</v>
      </c>
      <c r="C56" s="5">
        <v>3.1</v>
      </c>
      <c r="D56" s="5">
        <v>1.5</v>
      </c>
      <c r="E56" s="5">
        <v>0.2</v>
      </c>
      <c r="F56" t="s">
        <v>6</v>
      </c>
      <c r="I56" s="8">
        <v>-1.1798165137614505</v>
      </c>
      <c r="J56" s="8">
        <f t="shared" si="1"/>
        <v>-0.17981651376145047</v>
      </c>
    </row>
    <row r="57" spans="2:10" x14ac:dyDescent="0.15">
      <c r="B57" s="5">
        <v>5</v>
      </c>
      <c r="C57" s="5">
        <v>3.6</v>
      </c>
      <c r="D57" s="5">
        <v>1.4</v>
      </c>
      <c r="E57" s="5">
        <v>0.2</v>
      </c>
      <c r="F57" t="s">
        <v>6</v>
      </c>
      <c r="I57" s="8">
        <v>-1.6201834862385169</v>
      </c>
      <c r="J57" s="8">
        <f t="shared" si="1"/>
        <v>-0.62018348623851693</v>
      </c>
    </row>
    <row r="58" spans="2:10" x14ac:dyDescent="0.15">
      <c r="B58" s="5">
        <v>5.4</v>
      </c>
      <c r="C58" s="5">
        <v>3.9</v>
      </c>
      <c r="D58" s="5">
        <v>1.7</v>
      </c>
      <c r="E58" s="5">
        <v>0.4</v>
      </c>
      <c r="F58" t="s">
        <v>6</v>
      </c>
      <c r="I58" s="8">
        <v>-1.4366972477064048</v>
      </c>
      <c r="J58" s="8">
        <f t="shared" si="1"/>
        <v>-0.43669724770640483</v>
      </c>
    </row>
    <row r="59" spans="2:10" x14ac:dyDescent="0.15">
      <c r="B59" s="5">
        <v>4.5999999999999996</v>
      </c>
      <c r="C59" s="5">
        <v>3.4</v>
      </c>
      <c r="D59" s="5">
        <v>1.4</v>
      </c>
      <c r="E59" s="5">
        <v>0.3</v>
      </c>
      <c r="F59" t="s">
        <v>6</v>
      </c>
      <c r="I59" s="8">
        <v>-1.2458715596330117</v>
      </c>
      <c r="J59" s="8">
        <f t="shared" si="1"/>
        <v>-0.24587155963301166</v>
      </c>
    </row>
    <row r="60" spans="2:10" x14ac:dyDescent="0.15">
      <c r="B60" s="5">
        <v>5</v>
      </c>
      <c r="C60" s="5">
        <v>3.4</v>
      </c>
      <c r="D60" s="5">
        <v>1.5</v>
      </c>
      <c r="E60" s="5">
        <v>0.2</v>
      </c>
      <c r="F60" t="s">
        <v>6</v>
      </c>
      <c r="I60" s="8">
        <v>-1.4770642201834692</v>
      </c>
      <c r="J60" s="8">
        <f t="shared" si="1"/>
        <v>-0.47706422018346917</v>
      </c>
    </row>
    <row r="61" spans="2:10" x14ac:dyDescent="0.15">
      <c r="B61" s="5">
        <v>4.4000000000000004</v>
      </c>
      <c r="C61" s="5">
        <v>2.9</v>
      </c>
      <c r="D61" s="5">
        <v>1.4</v>
      </c>
      <c r="E61" s="5">
        <v>0.2</v>
      </c>
      <c r="F61" t="s">
        <v>6</v>
      </c>
      <c r="I61" s="8">
        <v>-1.1100917431192494</v>
      </c>
      <c r="J61" s="8">
        <f t="shared" si="1"/>
        <v>-0.11009174311924941</v>
      </c>
    </row>
    <row r="62" spans="2:10" x14ac:dyDescent="0.15">
      <c r="B62" s="5">
        <v>4.9000000000000004</v>
      </c>
      <c r="C62" s="5">
        <v>3.1</v>
      </c>
      <c r="D62" s="5">
        <v>1.5</v>
      </c>
      <c r="E62" s="5">
        <v>0.1</v>
      </c>
      <c r="F62" t="s">
        <v>6</v>
      </c>
      <c r="I62" s="8">
        <v>-1.4477064220183307</v>
      </c>
      <c r="J62" s="8">
        <f t="shared" si="1"/>
        <v>-0.44770642201833066</v>
      </c>
    </row>
    <row r="63" spans="2:10" x14ac:dyDescent="0.15">
      <c r="B63" s="5">
        <v>5.4</v>
      </c>
      <c r="C63" s="5">
        <v>3.7</v>
      </c>
      <c r="D63" s="5">
        <v>1.5</v>
      </c>
      <c r="E63" s="5">
        <v>0.2</v>
      </c>
      <c r="F63" t="s">
        <v>6</v>
      </c>
      <c r="I63" s="8">
        <v>-1.7743119266054883</v>
      </c>
      <c r="J63" s="8">
        <f t="shared" si="1"/>
        <v>-0.77431192660548831</v>
      </c>
    </row>
    <row r="64" spans="2:10" x14ac:dyDescent="0.15">
      <c r="B64" s="5">
        <v>4.8</v>
      </c>
      <c r="C64" s="5">
        <v>3.4</v>
      </c>
      <c r="D64" s="5">
        <v>1.6</v>
      </c>
      <c r="E64" s="5">
        <v>0.2</v>
      </c>
      <c r="F64" t="s">
        <v>6</v>
      </c>
      <c r="I64" s="8">
        <v>-1.2752293577981479</v>
      </c>
      <c r="J64" s="8">
        <f t="shared" si="1"/>
        <v>-0.27522935779814794</v>
      </c>
    </row>
    <row r="65" spans="2:10" x14ac:dyDescent="0.15">
      <c r="B65" s="5">
        <v>4.8</v>
      </c>
      <c r="C65" s="5">
        <v>3</v>
      </c>
      <c r="D65" s="5">
        <v>1.4</v>
      </c>
      <c r="E65" s="5">
        <v>0.1</v>
      </c>
      <c r="F65" t="s">
        <v>6</v>
      </c>
      <c r="I65" s="8">
        <v>-1.4587155963302578</v>
      </c>
      <c r="J65" s="8">
        <f t="shared" si="1"/>
        <v>-0.45871559633025782</v>
      </c>
    </row>
    <row r="66" spans="2:10" x14ac:dyDescent="0.15">
      <c r="B66" s="5">
        <v>4.3</v>
      </c>
      <c r="C66" s="5">
        <v>3</v>
      </c>
      <c r="D66" s="5">
        <v>1.1000000000000001</v>
      </c>
      <c r="E66" s="5">
        <v>0.1</v>
      </c>
      <c r="F66" t="s">
        <v>6</v>
      </c>
      <c r="I66" s="8">
        <v>-1.4587155963302609</v>
      </c>
      <c r="J66" s="8">
        <f t="shared" si="1"/>
        <v>-0.45871559633026093</v>
      </c>
    </row>
    <row r="67" spans="2:10" x14ac:dyDescent="0.15">
      <c r="B67" s="5">
        <v>5.8</v>
      </c>
      <c r="C67" s="5">
        <v>4</v>
      </c>
      <c r="D67" s="5">
        <v>1.2</v>
      </c>
      <c r="E67" s="5">
        <v>0.2</v>
      </c>
      <c r="F67" t="s">
        <v>6</v>
      </c>
      <c r="I67" s="8">
        <v>-2.3467889908256732</v>
      </c>
      <c r="J67" s="8">
        <f t="shared" si="1"/>
        <v>-1.3467889908256732</v>
      </c>
    </row>
    <row r="68" spans="2:10" x14ac:dyDescent="0.15">
      <c r="B68" s="5">
        <v>5.7</v>
      </c>
      <c r="C68" s="5">
        <v>4.4000000000000004</v>
      </c>
      <c r="D68" s="5">
        <v>1.5</v>
      </c>
      <c r="E68" s="5">
        <v>0.4</v>
      </c>
      <c r="F68" t="s">
        <v>6</v>
      </c>
      <c r="I68" s="8">
        <v>-1.9137614678898935</v>
      </c>
      <c r="J68" s="8">
        <f t="shared" si="1"/>
        <v>-0.91376146788989354</v>
      </c>
    </row>
    <row r="69" spans="2:10" x14ac:dyDescent="0.15">
      <c r="B69" s="5">
        <v>5.4</v>
      </c>
      <c r="C69" s="5">
        <v>3.9</v>
      </c>
      <c r="D69" s="5">
        <v>1.3</v>
      </c>
      <c r="E69" s="5">
        <v>0.4</v>
      </c>
      <c r="F69" t="s">
        <v>6</v>
      </c>
      <c r="I69" s="8">
        <v>-1.8036697247706273</v>
      </c>
      <c r="J69" s="8">
        <f t="shared" si="1"/>
        <v>-0.80366972477062726</v>
      </c>
    </row>
    <row r="70" spans="2:10" x14ac:dyDescent="0.15">
      <c r="B70" s="5">
        <v>5.0999999999999996</v>
      </c>
      <c r="C70" s="5">
        <v>3.5</v>
      </c>
      <c r="D70" s="5">
        <v>1.4</v>
      </c>
      <c r="E70" s="5">
        <v>0.3</v>
      </c>
      <c r="F70" t="s">
        <v>6</v>
      </c>
      <c r="I70" s="8">
        <v>-1.546788990825672</v>
      </c>
      <c r="J70" s="8">
        <f t="shared" si="1"/>
        <v>-0.54678899082567201</v>
      </c>
    </row>
    <row r="71" spans="2:10" x14ac:dyDescent="0.15">
      <c r="B71" s="5">
        <v>5.7</v>
      </c>
      <c r="C71" s="5">
        <v>3.8</v>
      </c>
      <c r="D71" s="5">
        <v>1.7</v>
      </c>
      <c r="E71" s="5">
        <v>0.3</v>
      </c>
      <c r="F71" t="s">
        <v>6</v>
      </c>
      <c r="I71" s="8">
        <v>-1.6788990825687886</v>
      </c>
      <c r="J71" s="8">
        <f t="shared" si="1"/>
        <v>-0.67889908256878861</v>
      </c>
    </row>
    <row r="72" spans="2:10" x14ac:dyDescent="0.15">
      <c r="B72" s="5">
        <v>5.0999999999999996</v>
      </c>
      <c r="C72" s="5">
        <v>3.8</v>
      </c>
      <c r="D72" s="5">
        <v>1.5</v>
      </c>
      <c r="E72" s="5">
        <v>0.3</v>
      </c>
      <c r="F72" t="s">
        <v>6</v>
      </c>
      <c r="I72" s="8">
        <v>-1.5321100917431036</v>
      </c>
      <c r="J72" s="8">
        <f t="shared" si="1"/>
        <v>-0.53211009174310364</v>
      </c>
    </row>
    <row r="73" spans="2:10" x14ac:dyDescent="0.15">
      <c r="B73" s="5">
        <v>5.4</v>
      </c>
      <c r="C73" s="5">
        <v>3.4</v>
      </c>
      <c r="D73" s="5">
        <v>1.7</v>
      </c>
      <c r="E73" s="5">
        <v>0.2</v>
      </c>
      <c r="F73" t="s">
        <v>6</v>
      </c>
      <c r="I73" s="8">
        <v>-1.5137614678898887</v>
      </c>
      <c r="J73" s="8">
        <f t="shared" si="1"/>
        <v>-0.51376146788988875</v>
      </c>
    </row>
    <row r="74" spans="2:10" x14ac:dyDescent="0.15">
      <c r="B74" s="5">
        <v>5.0999999999999996</v>
      </c>
      <c r="C74" s="5">
        <v>3.7</v>
      </c>
      <c r="D74" s="5">
        <v>1.5</v>
      </c>
      <c r="E74" s="5">
        <v>0.4</v>
      </c>
      <c r="F74" t="s">
        <v>6</v>
      </c>
      <c r="I74" s="8">
        <v>-1.4036697247706262</v>
      </c>
      <c r="J74" s="8">
        <f t="shared" si="1"/>
        <v>-0.40366972477062624</v>
      </c>
    </row>
    <row r="75" spans="2:10" x14ac:dyDescent="0.15">
      <c r="B75" s="5">
        <v>4.5999999999999996</v>
      </c>
      <c r="C75" s="5">
        <v>3.6</v>
      </c>
      <c r="D75" s="5">
        <v>1</v>
      </c>
      <c r="E75" s="5">
        <v>0.2</v>
      </c>
      <c r="F75" t="s">
        <v>6</v>
      </c>
      <c r="I75" s="8">
        <v>-1.7669724770642081</v>
      </c>
      <c r="J75" s="8">
        <f t="shared" si="1"/>
        <v>-0.76697247706420812</v>
      </c>
    </row>
    <row r="76" spans="2:10" x14ac:dyDescent="0.15">
      <c r="B76" s="5">
        <v>5.0999999999999996</v>
      </c>
      <c r="C76" s="5">
        <v>3.3</v>
      </c>
      <c r="D76" s="5">
        <v>1.7</v>
      </c>
      <c r="E76" s="5">
        <v>0.5</v>
      </c>
      <c r="F76" t="s">
        <v>6</v>
      </c>
      <c r="I76" s="8">
        <v>-1.0146788990825488</v>
      </c>
      <c r="J76" s="8">
        <f t="shared" si="1"/>
        <v>-1.4678899082548824E-2</v>
      </c>
    </row>
    <row r="77" spans="2:10" x14ac:dyDescent="0.15">
      <c r="B77" s="5">
        <v>4.8</v>
      </c>
      <c r="C77" s="5">
        <v>3.4</v>
      </c>
      <c r="D77" s="5">
        <v>1.9</v>
      </c>
      <c r="E77" s="5">
        <v>0.2</v>
      </c>
      <c r="F77" t="s">
        <v>6</v>
      </c>
      <c r="I77" s="8">
        <v>-0.9999999999999809</v>
      </c>
      <c r="J77" s="8">
        <f t="shared" si="1"/>
        <v>1.9095836023552692E-14</v>
      </c>
    </row>
    <row r="78" spans="2:10" x14ac:dyDescent="0.15">
      <c r="B78" s="5">
        <v>5</v>
      </c>
      <c r="C78" s="5">
        <v>3</v>
      </c>
      <c r="D78" s="5">
        <v>1.6</v>
      </c>
      <c r="E78" s="5">
        <v>0.2</v>
      </c>
      <c r="F78" t="s">
        <v>6</v>
      </c>
      <c r="I78" s="8">
        <v>-1.2825688073394295</v>
      </c>
      <c r="J78" s="8">
        <f t="shared" si="1"/>
        <v>-0.28256880733942946</v>
      </c>
    </row>
    <row r="79" spans="2:10" x14ac:dyDescent="0.15">
      <c r="B79" s="5">
        <v>5</v>
      </c>
      <c r="C79" s="5">
        <v>3.4</v>
      </c>
      <c r="D79" s="5">
        <v>1.6</v>
      </c>
      <c r="E79" s="5">
        <v>0.4</v>
      </c>
      <c r="F79" t="s">
        <v>6</v>
      </c>
      <c r="I79" s="8">
        <v>-1.1798165137614498</v>
      </c>
      <c r="J79" s="8">
        <f t="shared" si="1"/>
        <v>-0.1798165137614498</v>
      </c>
    </row>
    <row r="80" spans="2:10" x14ac:dyDescent="0.15">
      <c r="B80" s="5">
        <v>5.2</v>
      </c>
      <c r="C80" s="5">
        <v>3.5</v>
      </c>
      <c r="D80" s="5">
        <v>1.5</v>
      </c>
      <c r="E80" s="5">
        <v>0.2</v>
      </c>
      <c r="F80" t="s">
        <v>6</v>
      </c>
      <c r="I80" s="8">
        <v>-1.6128440366972301</v>
      </c>
      <c r="J80" s="8">
        <f t="shared" si="1"/>
        <v>-0.61284403669723009</v>
      </c>
    </row>
    <row r="81" spans="2:10" x14ac:dyDescent="0.15">
      <c r="B81" s="5">
        <v>5.2</v>
      </c>
      <c r="C81" s="5">
        <v>3.4</v>
      </c>
      <c r="D81" s="5">
        <v>1.4</v>
      </c>
      <c r="E81" s="5">
        <v>0.2</v>
      </c>
      <c r="F81" t="s">
        <v>6</v>
      </c>
      <c r="I81" s="8">
        <v>-1.6788990825687904</v>
      </c>
      <c r="J81" s="8">
        <f t="shared" si="1"/>
        <v>-0.67889908256879039</v>
      </c>
    </row>
    <row r="82" spans="2:10" x14ac:dyDescent="0.15">
      <c r="B82" s="5">
        <v>4.7</v>
      </c>
      <c r="C82" s="5">
        <v>3.2</v>
      </c>
      <c r="D82" s="5">
        <v>1.6</v>
      </c>
      <c r="E82" s="5">
        <v>0.2</v>
      </c>
      <c r="F82" t="s">
        <v>6</v>
      </c>
      <c r="I82" s="8">
        <v>-1.1688073394495233</v>
      </c>
      <c r="J82" s="8">
        <f t="shared" si="1"/>
        <v>-0.16880733944952331</v>
      </c>
    </row>
    <row r="83" spans="2:10" x14ac:dyDescent="0.15">
      <c r="B83" s="5">
        <v>4.8</v>
      </c>
      <c r="C83" s="5">
        <v>3.1</v>
      </c>
      <c r="D83" s="5">
        <v>1.6</v>
      </c>
      <c r="E83" s="5">
        <v>0.2</v>
      </c>
      <c r="F83" t="s">
        <v>6</v>
      </c>
      <c r="I83" s="8">
        <v>-1.1981651376146605</v>
      </c>
      <c r="J83" s="8">
        <f t="shared" si="1"/>
        <v>-0.19816513761466048</v>
      </c>
    </row>
    <row r="84" spans="2:10" x14ac:dyDescent="0.15">
      <c r="B84" s="5">
        <v>5.4</v>
      </c>
      <c r="C84" s="5">
        <v>3.4</v>
      </c>
      <c r="D84" s="5">
        <v>1.5</v>
      </c>
      <c r="E84" s="5">
        <v>0.4</v>
      </c>
      <c r="F84" t="s">
        <v>6</v>
      </c>
      <c r="I84" s="8">
        <v>-1.4917431192660362</v>
      </c>
      <c r="J84" s="8">
        <f t="shared" si="1"/>
        <v>-0.4917431192660362</v>
      </c>
    </row>
    <row r="85" spans="2:10" x14ac:dyDescent="0.15">
      <c r="B85" s="5">
        <v>5.2</v>
      </c>
      <c r="C85" s="5">
        <v>4.0999999999999996</v>
      </c>
      <c r="D85" s="5">
        <v>1.5</v>
      </c>
      <c r="E85" s="5">
        <v>0.1</v>
      </c>
      <c r="F85" t="s">
        <v>6</v>
      </c>
      <c r="I85" s="8">
        <v>-1.8697247706421871</v>
      </c>
      <c r="J85" s="8">
        <f t="shared" si="1"/>
        <v>-0.86972477064218712</v>
      </c>
    </row>
    <row r="86" spans="2:10" x14ac:dyDescent="0.15">
      <c r="B86" s="5">
        <v>5.5</v>
      </c>
      <c r="C86" s="5">
        <v>4.2</v>
      </c>
      <c r="D86" s="5">
        <v>1.4</v>
      </c>
      <c r="E86" s="5">
        <v>0.2</v>
      </c>
      <c r="F86" t="s">
        <v>6</v>
      </c>
      <c r="I86" s="8">
        <v>-2.0495412844036549</v>
      </c>
      <c r="J86" s="8">
        <f t="shared" si="1"/>
        <v>-1.0495412844036549</v>
      </c>
    </row>
    <row r="87" spans="2:10" x14ac:dyDescent="0.15">
      <c r="B87" s="5">
        <v>4.9000000000000004</v>
      </c>
      <c r="C87" s="5">
        <v>3.1</v>
      </c>
      <c r="D87" s="5">
        <v>1.5</v>
      </c>
      <c r="E87" s="5">
        <v>0.1</v>
      </c>
      <c r="F87" t="s">
        <v>6</v>
      </c>
      <c r="I87" s="8">
        <v>-1.4477064220183307</v>
      </c>
      <c r="J87" s="8">
        <f t="shared" si="1"/>
        <v>-0.44770642201833066</v>
      </c>
    </row>
    <row r="88" spans="2:10" x14ac:dyDescent="0.15">
      <c r="B88" s="5">
        <v>5</v>
      </c>
      <c r="C88" s="5">
        <v>3.2</v>
      </c>
      <c r="D88" s="5">
        <v>1.2</v>
      </c>
      <c r="E88" s="5">
        <v>0.2</v>
      </c>
      <c r="F88" t="s">
        <v>6</v>
      </c>
      <c r="I88" s="8">
        <v>-1.7009174311926447</v>
      </c>
      <c r="J88" s="8">
        <f t="shared" si="1"/>
        <v>-0.70091743119264471</v>
      </c>
    </row>
    <row r="89" spans="2:10" x14ac:dyDescent="0.15">
      <c r="B89" s="5">
        <v>5.5</v>
      </c>
      <c r="C89" s="5">
        <v>3.5</v>
      </c>
      <c r="D89" s="5">
        <v>1.3</v>
      </c>
      <c r="E89" s="5">
        <v>0.2</v>
      </c>
      <c r="F89" t="s">
        <v>6</v>
      </c>
      <c r="I89" s="8">
        <v>-1.9614678899082398</v>
      </c>
      <c r="J89" s="8">
        <f t="shared" si="1"/>
        <v>-0.96146788990823984</v>
      </c>
    </row>
    <row r="90" spans="2:10" x14ac:dyDescent="0.15">
      <c r="B90" s="5">
        <v>4.9000000000000004</v>
      </c>
      <c r="C90" s="5">
        <v>3.1</v>
      </c>
      <c r="D90" s="5">
        <v>1.5</v>
      </c>
      <c r="E90" s="5">
        <v>0.1</v>
      </c>
      <c r="F90" t="s">
        <v>6</v>
      </c>
      <c r="I90" s="8">
        <v>-1.4477064220183307</v>
      </c>
      <c r="J90" s="8">
        <f t="shared" si="1"/>
        <v>-0.44770642201833066</v>
      </c>
    </row>
    <row r="91" spans="2:10" x14ac:dyDescent="0.15">
      <c r="B91" s="5">
        <v>4.4000000000000004</v>
      </c>
      <c r="C91" s="5">
        <v>3</v>
      </c>
      <c r="D91" s="5">
        <v>1.3</v>
      </c>
      <c r="E91" s="5">
        <v>0.2</v>
      </c>
      <c r="F91" t="s">
        <v>6</v>
      </c>
      <c r="I91" s="8">
        <v>-1.2275229357798008</v>
      </c>
      <c r="J91" s="8">
        <f t="shared" si="1"/>
        <v>-0.22752293577980076</v>
      </c>
    </row>
    <row r="92" spans="2:10" x14ac:dyDescent="0.15">
      <c r="B92" s="5">
        <v>5.0999999999999996</v>
      </c>
      <c r="C92" s="5">
        <v>3.4</v>
      </c>
      <c r="D92" s="5">
        <v>1.5</v>
      </c>
      <c r="E92" s="5">
        <v>0.2</v>
      </c>
      <c r="F92" t="s">
        <v>6</v>
      </c>
      <c r="I92" s="8">
        <v>-1.5321100917431014</v>
      </c>
      <c r="J92" s="8">
        <f t="shared" si="1"/>
        <v>-0.53211009174310142</v>
      </c>
    </row>
    <row r="93" spans="2:10" x14ac:dyDescent="0.15">
      <c r="B93" s="5">
        <v>5</v>
      </c>
      <c r="C93" s="5">
        <v>3.5</v>
      </c>
      <c r="D93" s="5">
        <v>1.3</v>
      </c>
      <c r="E93" s="5">
        <v>0.3</v>
      </c>
      <c r="F93" t="s">
        <v>6</v>
      </c>
      <c r="I93" s="8">
        <v>-1.5834862385320947</v>
      </c>
      <c r="J93" s="8">
        <f t="shared" si="1"/>
        <v>-0.58348623853209469</v>
      </c>
    </row>
    <row r="94" spans="2:10" x14ac:dyDescent="0.15">
      <c r="B94" s="5">
        <v>4.5</v>
      </c>
      <c r="C94" s="5">
        <v>2.2999999999999998</v>
      </c>
      <c r="D94" s="5">
        <v>1.3</v>
      </c>
      <c r="E94" s="5">
        <v>0.3</v>
      </c>
      <c r="F94" t="s">
        <v>6</v>
      </c>
      <c r="I94" s="8">
        <v>-0.99999999999998046</v>
      </c>
      <c r="J94" s="8">
        <f t="shared" si="1"/>
        <v>1.9539925233402755E-14</v>
      </c>
    </row>
    <row r="95" spans="2:10" x14ac:dyDescent="0.15">
      <c r="B95" s="5">
        <v>4.4000000000000004</v>
      </c>
      <c r="C95" s="5">
        <v>3.2</v>
      </c>
      <c r="D95" s="5">
        <v>1.3</v>
      </c>
      <c r="E95" s="5">
        <v>0.2</v>
      </c>
      <c r="F95" t="s">
        <v>6</v>
      </c>
      <c r="I95" s="8">
        <v>-1.2788990825687927</v>
      </c>
      <c r="J95" s="8">
        <f t="shared" si="1"/>
        <v>-0.2788990825687927</v>
      </c>
    </row>
    <row r="96" spans="2:10" x14ac:dyDescent="0.15">
      <c r="B96" s="5">
        <v>5</v>
      </c>
      <c r="C96" s="5">
        <v>3.5</v>
      </c>
      <c r="D96" s="5">
        <v>1.6</v>
      </c>
      <c r="E96" s="5">
        <v>0.6</v>
      </c>
      <c r="F96" t="s">
        <v>6</v>
      </c>
      <c r="I96" s="8">
        <v>-0.99999999999998179</v>
      </c>
      <c r="J96" s="8">
        <f t="shared" si="1"/>
        <v>1.8207657603852567E-14</v>
      </c>
    </row>
    <row r="97" spans="1:10" x14ac:dyDescent="0.15">
      <c r="B97" s="5">
        <v>5.0999999999999996</v>
      </c>
      <c r="C97" s="5">
        <v>3.8</v>
      </c>
      <c r="D97" s="5">
        <v>1.9</v>
      </c>
      <c r="E97" s="5">
        <v>0.4</v>
      </c>
      <c r="F97" t="s">
        <v>6</v>
      </c>
      <c r="I97" s="8">
        <v>-1.0623853211008989</v>
      </c>
      <c r="J97" s="8">
        <f t="shared" si="1"/>
        <v>-6.2385321100898894E-2</v>
      </c>
    </row>
    <row r="98" spans="1:10" x14ac:dyDescent="0.15">
      <c r="B98" s="5">
        <v>4.8</v>
      </c>
      <c r="C98" s="5">
        <v>3</v>
      </c>
      <c r="D98" s="5">
        <v>1.4</v>
      </c>
      <c r="E98" s="5">
        <v>0.3</v>
      </c>
      <c r="F98" t="s">
        <v>6</v>
      </c>
      <c r="I98" s="8">
        <v>-1.2532110091742941</v>
      </c>
      <c r="J98" s="8">
        <f t="shared" si="1"/>
        <v>-0.25321100917429407</v>
      </c>
    </row>
    <row r="99" spans="1:10" x14ac:dyDescent="0.15">
      <c r="B99" s="5">
        <v>5.0999999999999996</v>
      </c>
      <c r="C99" s="5">
        <v>3.8</v>
      </c>
      <c r="D99" s="5">
        <v>1.6</v>
      </c>
      <c r="E99" s="5">
        <v>0.2</v>
      </c>
      <c r="F99" t="s">
        <v>6</v>
      </c>
      <c r="I99" s="8">
        <v>-1.5431192660550295</v>
      </c>
      <c r="J99" s="8">
        <f t="shared" si="1"/>
        <v>-0.54311926605502947</v>
      </c>
    </row>
    <row r="100" spans="1:10" x14ac:dyDescent="0.15">
      <c r="B100" s="5">
        <v>4.5999999999999996</v>
      </c>
      <c r="C100" s="5">
        <v>3.2</v>
      </c>
      <c r="D100" s="5">
        <v>1.4</v>
      </c>
      <c r="E100" s="5">
        <v>0.2</v>
      </c>
      <c r="F100" t="s">
        <v>6</v>
      </c>
      <c r="I100" s="8">
        <v>-1.2972477064220014</v>
      </c>
      <c r="J100" s="8">
        <f t="shared" si="1"/>
        <v>-0.29724770642200138</v>
      </c>
    </row>
    <row r="107" spans="1:10" x14ac:dyDescent="0.15">
      <c r="A107" s="2" t="s">
        <v>7</v>
      </c>
      <c r="B107" s="3">
        <v>5.3</v>
      </c>
      <c r="C107" s="3">
        <v>3.7</v>
      </c>
      <c r="D107" s="3">
        <v>1.5</v>
      </c>
      <c r="E107" s="3">
        <v>0.2</v>
      </c>
      <c r="F107" t="s">
        <v>6</v>
      </c>
      <c r="I107" cm="1">
        <f t="array" ref="I107:I110">MMULT(B107:E110,x) - alpha</f>
        <v>-1.7192660550458552</v>
      </c>
    </row>
    <row r="108" spans="1:10" x14ac:dyDescent="0.15">
      <c r="B108" s="3">
        <v>5</v>
      </c>
      <c r="C108" s="3">
        <v>3.3</v>
      </c>
      <c r="D108" s="3">
        <v>1.4</v>
      </c>
      <c r="E108" s="3">
        <v>0.2</v>
      </c>
      <c r="F108" t="s">
        <v>6</v>
      </c>
      <c r="I108">
        <v>-1.5431192660550286</v>
      </c>
    </row>
    <row r="109" spans="1:10" x14ac:dyDescent="0.15">
      <c r="B109" s="3">
        <v>7</v>
      </c>
      <c r="C109" s="3">
        <v>3.2</v>
      </c>
      <c r="D109" s="3">
        <v>4.7</v>
      </c>
      <c r="E109" s="3">
        <v>1.4</v>
      </c>
      <c r="F109" t="s">
        <v>5</v>
      </c>
      <c r="I109">
        <v>1.6422018348624314</v>
      </c>
    </row>
    <row r="110" spans="1:10" x14ac:dyDescent="0.15">
      <c r="B110" s="3">
        <v>6.4</v>
      </c>
      <c r="C110" s="3">
        <v>3.2</v>
      </c>
      <c r="D110" s="3">
        <v>4.5</v>
      </c>
      <c r="E110" s="3">
        <v>1.5</v>
      </c>
      <c r="F110" t="s">
        <v>5</v>
      </c>
      <c r="I110">
        <v>1.8917431192660978</v>
      </c>
    </row>
  </sheetData>
  <phoneticPr fontId="0" type="noConversion"/>
  <pageMargins left="0.75" right="0.75" top="1" bottom="1" header="0.5" footer="0.5"/>
  <pageSetup orientation="portrait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Sheet1</vt:lpstr>
      <vt:lpstr>Sheet2</vt:lpstr>
      <vt:lpstr>Sheet3</vt:lpstr>
      <vt:lpstr>alpha</vt:lpstr>
      <vt:lpstr>fake</vt:lpstr>
      <vt:lpstr>P</vt:lpstr>
      <vt:lpstr>Px_minus_alpha</vt:lpstr>
      <vt:lpstr>violation</vt:lpstr>
      <vt:lpstr>x</vt:lpstr>
      <vt:lpstr>y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Yolken</dc:creator>
  <cp:lastModifiedBy>Ashish Goel</cp:lastModifiedBy>
  <dcterms:created xsi:type="dcterms:W3CDTF">2007-10-06T22:32:22Z</dcterms:created>
  <dcterms:modified xsi:type="dcterms:W3CDTF">2024-04-25T21:21:22Z</dcterms:modified>
</cp:coreProperties>
</file>