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311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ashishg/Downloads/"/>
    </mc:Choice>
  </mc:AlternateContent>
  <xr:revisionPtr revIDLastSave="0" documentId="13_ncr:1_{EAA53D7F-B6FA-D449-89D1-0DD4C768E9D6}" xr6:coauthVersionLast="47" xr6:coauthVersionMax="47" xr10:uidLastSave="{00000000-0000-0000-0000-000000000000}"/>
  <bookViews>
    <workbookView xWindow="1100" yWindow="500" windowWidth="24480" windowHeight="15540" tabRatio="50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alpha">Sheet1!$G$10</definedName>
    <definedName name="objective">Sheet1!$G$13</definedName>
    <definedName name="P">Sheet1!$B$3:$E$98</definedName>
    <definedName name="penalty">Sheet1!$J$3:$J$98</definedName>
    <definedName name="solver_adj" localSheetId="0" hidden="1">Sheet1!$G$4:$G$7,Sheet1!$G$10,Sheet1!$J$3:$J$98</definedName>
    <definedName name="solver_cvg" localSheetId="0" hidden="1">0.0001</definedName>
    <definedName name="solver_drv" localSheetId="0" hidden="1">1</definedName>
    <definedName name="solver_eng" localSheetId="0" hidden="1">2</definedName>
    <definedName name="solver_itr" localSheetId="0" hidden="1">2147483647</definedName>
    <definedName name="solver_lhs1" localSheetId="0" hidden="1">Sheet1!$J$3:$J$98</definedName>
    <definedName name="solver_lhs2" localSheetId="0" hidden="1">Sheet1!$J$3:$J$98</definedName>
    <definedName name="solver_lin" localSheetId="0" hidden="1">1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2</definedName>
    <definedName name="solver_nod" localSheetId="0" hidden="1">2147483647</definedName>
    <definedName name="solver_num" localSheetId="0" hidden="1">2</definedName>
    <definedName name="solver_opt" localSheetId="0" hidden="1">Sheet1!$G$13</definedName>
    <definedName name="solver_pre" localSheetId="0" hidden="1">0.000001</definedName>
    <definedName name="solver_rbv" localSheetId="0" hidden="1">1</definedName>
    <definedName name="solver_rel1" localSheetId="0" hidden="1">3</definedName>
    <definedName name="solver_rel2" localSheetId="0" hidden="1">3</definedName>
    <definedName name="solver_rhs1" localSheetId="0" hidden="1">0</definedName>
    <definedName name="solver_rhs2" localSheetId="0" hidden="1">violation</definedName>
    <definedName name="solver_rlx" localSheetId="0" hidden="1">1</definedName>
    <definedName name="solver_rsd" localSheetId="0" hidden="1">0</definedName>
    <definedName name="solver_scl" localSheetId="0" hidden="1">2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2</definedName>
    <definedName name="solver_val" localSheetId="0" hidden="1">0</definedName>
    <definedName name="solver_ver" localSheetId="0" hidden="1">2</definedName>
    <definedName name="violation">Sheet1!$I$3:$I$98</definedName>
    <definedName name="x">Sheet1!$G$4:$G$7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H104" i="1" l="1" a="1"/>
  <c r="H104" i="1" s="1"/>
  <c r="G13" i="1"/>
  <c r="H3" i="1" a="1"/>
  <c r="H3" i="1" s="1"/>
  <c r="I3" i="1" s="1"/>
  <c r="I4" i="1" l="1"/>
  <c r="I27" i="1"/>
  <c r="I39" i="1"/>
  <c r="I63" i="1"/>
  <c r="I75" i="1"/>
  <c r="I40" i="1"/>
  <c r="I76" i="1"/>
  <c r="I5" i="1"/>
  <c r="I29" i="1"/>
  <c r="I65" i="1"/>
  <c r="I30" i="1"/>
  <c r="I66" i="1"/>
  <c r="I19" i="1"/>
  <c r="I96" i="1"/>
  <c r="I28" i="1"/>
  <c r="I64" i="1"/>
  <c r="I41" i="1"/>
  <c r="I77" i="1"/>
  <c r="I18" i="1"/>
  <c r="I54" i="1"/>
  <c r="I90" i="1"/>
  <c r="I31" i="1"/>
  <c r="I43" i="1"/>
  <c r="I67" i="1"/>
  <c r="I79" i="1"/>
  <c r="I8" i="1"/>
  <c r="I32" i="1"/>
  <c r="I56" i="1"/>
  <c r="I80" i="1"/>
  <c r="I21" i="1"/>
  <c r="I45" i="1"/>
  <c r="I69" i="1"/>
  <c r="I81" i="1"/>
  <c r="I10" i="1"/>
  <c r="I34" i="1"/>
  <c r="I58" i="1"/>
  <c r="I94" i="1"/>
  <c r="I23" i="1"/>
  <c r="I59" i="1"/>
  <c r="I83" i="1"/>
  <c r="I12" i="1"/>
  <c r="I36" i="1"/>
  <c r="I60" i="1"/>
  <c r="I37" i="1"/>
  <c r="I49" i="1"/>
  <c r="I61" i="1"/>
  <c r="I73" i="1"/>
  <c r="I85" i="1"/>
  <c r="I97" i="1"/>
  <c r="I15" i="1"/>
  <c r="I51" i="1"/>
  <c r="I87" i="1"/>
  <c r="I16" i="1"/>
  <c r="I52" i="1"/>
  <c r="I88" i="1"/>
  <c r="I17" i="1"/>
  <c r="I53" i="1"/>
  <c r="I89" i="1"/>
  <c r="I6" i="1"/>
  <c r="I42" i="1"/>
  <c r="I78" i="1"/>
  <c r="I7" i="1"/>
  <c r="I55" i="1"/>
  <c r="I91" i="1"/>
  <c r="I20" i="1"/>
  <c r="I44" i="1"/>
  <c r="I68" i="1"/>
  <c r="I92" i="1"/>
  <c r="I9" i="1"/>
  <c r="I33" i="1"/>
  <c r="I57" i="1"/>
  <c r="I93" i="1"/>
  <c r="I22" i="1"/>
  <c r="I46" i="1"/>
  <c r="I70" i="1"/>
  <c r="I82" i="1"/>
  <c r="I11" i="1"/>
  <c r="I35" i="1"/>
  <c r="I47" i="1"/>
  <c r="I71" i="1"/>
  <c r="I95" i="1"/>
  <c r="I24" i="1"/>
  <c r="I48" i="1"/>
  <c r="I72" i="1"/>
  <c r="I84" i="1"/>
  <c r="I13" i="1"/>
  <c r="I25" i="1"/>
  <c r="I14" i="1"/>
  <c r="I26" i="1"/>
  <c r="I38" i="1"/>
  <c r="I50" i="1"/>
  <c r="I62" i="1"/>
  <c r="I74" i="1"/>
  <c r="I86" i="1"/>
  <c r="I98" i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<sst xmlns="http://schemas.openxmlformats.org/spreadsheetml/2006/main" count="112" uniqueCount="14">
  <si>
    <t>Sepal Length (cm)</t>
  </si>
  <si>
    <t>Sepal Width (cm)</t>
  </si>
  <si>
    <t>Petal Length (cm)</t>
  </si>
  <si>
    <t>Petal Width (cm)</t>
  </si>
  <si>
    <t>Class</t>
  </si>
  <si>
    <t>Iris-versicolor</t>
  </si>
  <si>
    <t>Iris-virginica</t>
  </si>
  <si>
    <t>TEST DATA</t>
  </si>
  <si>
    <t>x</t>
  </si>
  <si>
    <t>alpha</t>
  </si>
  <si>
    <t>Px-alpha</t>
  </si>
  <si>
    <t>violations</t>
  </si>
  <si>
    <t>penalty</t>
  </si>
  <si>
    <t>objective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</si>
</sst>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1" fillId="0" borderId="0" xfId="0" applyFont="1"/>
    <xf numFmtId="0" fontId="0" fillId="0" borderId="0" xfId="0"/>
    <xf numFmtId="0" fontId="2" fillId="0" borderId="0" xfId="0" applyFont="1" applyAlignment="1">
      <alignment horizontal="center" wrapText="1"/>
    </xf>
    <xf numFmtId="0" fontId="0" fillId="2" borderId="0" xfId="0" applyFill="1"/>
    <xf numFmtId="0" fontId="0" fillId="3" borderId="0" xfId="0" applyFill="1"/>
    <xf numFmtId="0" fontId="2" fillId="0" borderId="0" xfId="0" applyFont="1"/>
    <xf numFmtId="0" fontId="0" fillId="4" borderId="0" xfId="0" applyFont="1" applyFill="1"/>
    <xf numFmtId="0" fontId="1" fillId="5" borderId="0" xfId="0" applyFont="1" applyFill="1"/>
    <xf numFmtId="0" fontId="1" fillId="4" borderId="0" xfId="0" applyFont="1" applyFill="1"/>
    <xf numFmtId="0" fontId="1" fillId="6" borderId="0" xfId="0" applyFont="1" applyFill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7"/>
  <sheetViews>
    <sheetView tabSelected="1" topLeftCell="D1" zoomScale="200" zoomScaleNormal="200" workbookViewId="0">
      <selection activeCell="G3" sqref="G3"/>
    </sheetView>
  </sheetViews>
  <sheetFormatPr baseColWidth="10" defaultRowHeight="13" x14ac:dyDescent="0.15"/>
  <cols>
    <col min="2" max="2" width="13.83203125" customWidth="1"/>
    <col min="3" max="3" width="12.33203125" customWidth="1"/>
    <col min="4" max="4" width="11.6640625" customWidth="1"/>
    <col min="5" max="5" width="12.1640625" customWidth="1"/>
    <col min="6" max="6" width="13.6640625" customWidth="1"/>
  </cols>
  <sheetData>
    <row r="1" spans="1:10" x14ac:dyDescent="0.15">
      <c r="A1" s="1"/>
      <c r="B1" s="1"/>
      <c r="C1" s="1"/>
      <c r="D1" s="1"/>
      <c r="E1" s="1"/>
      <c r="F1" s="1"/>
    </row>
    <row r="2" spans="1:10" ht="28" x14ac:dyDescent="0.15">
      <c r="A2" s="1"/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H2" t="s">
        <v>10</v>
      </c>
      <c r="I2" t="s">
        <v>11</v>
      </c>
      <c r="J2" t="s">
        <v>12</v>
      </c>
    </row>
    <row r="3" spans="1:10" x14ac:dyDescent="0.15">
      <c r="A3" s="1"/>
      <c r="B3" s="3">
        <v>7</v>
      </c>
      <c r="C3" s="3">
        <v>3.2</v>
      </c>
      <c r="D3" s="3">
        <v>4.7</v>
      </c>
      <c r="E3" s="3">
        <v>1.4</v>
      </c>
      <c r="F3" s="1" t="s">
        <v>5</v>
      </c>
      <c r="G3" s="5" t="s">
        <v>8</v>
      </c>
      <c r="H3" s="7" cm="1">
        <f t="array" ref="H3:H98">MMULT(P,x) - alpha</f>
        <v>10.640000000000008</v>
      </c>
      <c r="I3" s="7">
        <f>1-H3</f>
        <v>-9.6400000000000077</v>
      </c>
      <c r="J3" s="8">
        <v>0</v>
      </c>
    </row>
    <row r="4" spans="1:10" x14ac:dyDescent="0.15">
      <c r="A4" s="1"/>
      <c r="B4" s="3">
        <v>6.4</v>
      </c>
      <c r="C4" s="3">
        <v>3.2</v>
      </c>
      <c r="D4" s="3">
        <v>4.5</v>
      </c>
      <c r="E4" s="3">
        <v>1.5</v>
      </c>
      <c r="F4" s="1" t="s">
        <v>5</v>
      </c>
      <c r="G4" s="6">
        <v>1.2000000000000031</v>
      </c>
      <c r="H4" s="7">
        <v>9.2800000000000153</v>
      </c>
      <c r="I4" s="7">
        <f>1-H4</f>
        <v>-8.2800000000000153</v>
      </c>
      <c r="J4" s="8">
        <v>0</v>
      </c>
    </row>
    <row r="5" spans="1:10" x14ac:dyDescent="0.15">
      <c r="A5" s="1"/>
      <c r="B5" s="3">
        <v>6.9</v>
      </c>
      <c r="C5" s="3">
        <v>3.1</v>
      </c>
      <c r="D5" s="3">
        <v>4.9000000000000004</v>
      </c>
      <c r="E5" s="3">
        <v>1.5</v>
      </c>
      <c r="F5" s="1" t="s">
        <v>5</v>
      </c>
      <c r="G5" s="6">
        <v>7.9999999999999512</v>
      </c>
      <c r="H5" s="7">
        <v>6.5200000000000493</v>
      </c>
      <c r="I5" s="7">
        <f t="shared" ref="I5:I50" si="0">1-H5</f>
        <v>-5.5200000000000493</v>
      </c>
      <c r="J5" s="8">
        <v>0</v>
      </c>
    </row>
    <row r="6" spans="1:10" x14ac:dyDescent="0.15">
      <c r="A6" s="1"/>
      <c r="B6" s="3">
        <v>5.5</v>
      </c>
      <c r="C6" s="3">
        <v>2.2999999999999998</v>
      </c>
      <c r="D6" s="3">
        <v>4</v>
      </c>
      <c r="E6" s="3">
        <v>1.3</v>
      </c>
      <c r="F6" s="1" t="s">
        <v>5</v>
      </c>
      <c r="G6" s="6">
        <v>-6.3999999999999186</v>
      </c>
      <c r="H6" s="7">
        <v>8.0399999999999601</v>
      </c>
      <c r="I6" s="7">
        <f t="shared" si="0"/>
        <v>-7.0399999999999601</v>
      </c>
      <c r="J6" s="8">
        <v>0</v>
      </c>
    </row>
    <row r="7" spans="1:10" x14ac:dyDescent="0.15">
      <c r="A7" s="1"/>
      <c r="B7" s="3">
        <v>6.5</v>
      </c>
      <c r="C7" s="3">
        <v>2.8</v>
      </c>
      <c r="D7" s="3">
        <v>4.5999999999999996</v>
      </c>
      <c r="E7" s="3">
        <v>1.5</v>
      </c>
      <c r="F7" s="1" t="s">
        <v>5</v>
      </c>
      <c r="G7" s="6">
        <v>-19.199999999999758</v>
      </c>
      <c r="H7" s="7">
        <v>5.5600000000000414</v>
      </c>
      <c r="I7" s="7">
        <f t="shared" si="0"/>
        <v>-4.5600000000000414</v>
      </c>
      <c r="J7" s="8">
        <v>0</v>
      </c>
    </row>
    <row r="8" spans="1:10" x14ac:dyDescent="0.15">
      <c r="A8" s="1"/>
      <c r="B8" s="3">
        <v>5.7</v>
      </c>
      <c r="C8" s="3">
        <v>2.8</v>
      </c>
      <c r="D8" s="3">
        <v>4.5</v>
      </c>
      <c r="E8" s="3">
        <v>1.3</v>
      </c>
      <c r="F8" s="1" t="s">
        <v>5</v>
      </c>
      <c r="H8" s="7">
        <v>9.0799999999999805</v>
      </c>
      <c r="I8" s="7">
        <f t="shared" si="0"/>
        <v>-8.0799999999999805</v>
      </c>
      <c r="J8" s="8">
        <v>0</v>
      </c>
    </row>
    <row r="9" spans="1:10" x14ac:dyDescent="0.15">
      <c r="A9" s="1"/>
      <c r="B9" s="3">
        <v>6.3</v>
      </c>
      <c r="C9" s="3">
        <v>3.3</v>
      </c>
      <c r="D9" s="3">
        <v>4.7</v>
      </c>
      <c r="E9" s="3">
        <v>1.6</v>
      </c>
      <c r="F9" s="1" t="s">
        <v>5</v>
      </c>
      <c r="G9" s="5" t="s">
        <v>9</v>
      </c>
      <c r="H9" s="7">
        <v>6.7600000000000442</v>
      </c>
      <c r="I9" s="7">
        <f t="shared" si="0"/>
        <v>-5.7600000000000442</v>
      </c>
      <c r="J9" s="8">
        <v>0</v>
      </c>
    </row>
    <row r="10" spans="1:10" x14ac:dyDescent="0.15">
      <c r="A10" s="1"/>
      <c r="B10" s="3">
        <v>4.9000000000000004</v>
      </c>
      <c r="C10" s="3">
        <v>2.4</v>
      </c>
      <c r="D10" s="3">
        <v>3.3</v>
      </c>
      <c r="E10" s="3">
        <v>1</v>
      </c>
      <c r="F10" s="1" t="s">
        <v>5</v>
      </c>
      <c r="G10" s="6">
        <v>-33.599999999999419</v>
      </c>
      <c r="H10" s="7">
        <v>18.359999999999829</v>
      </c>
      <c r="I10" s="7">
        <f t="shared" si="0"/>
        <v>-17.359999999999829</v>
      </c>
      <c r="J10" s="8">
        <v>0</v>
      </c>
    </row>
    <row r="11" spans="1:10" x14ac:dyDescent="0.15">
      <c r="A11" s="1"/>
      <c r="B11" s="3">
        <v>6.6</v>
      </c>
      <c r="C11" s="3">
        <v>2.9</v>
      </c>
      <c r="D11" s="3">
        <v>4.5999999999999996</v>
      </c>
      <c r="E11" s="3">
        <v>1.3</v>
      </c>
      <c r="F11" s="1" t="s">
        <v>5</v>
      </c>
      <c r="H11" s="7">
        <v>10.319999999999986</v>
      </c>
      <c r="I11" s="7">
        <f t="shared" si="0"/>
        <v>-9.3199999999999861</v>
      </c>
      <c r="J11" s="8">
        <v>0</v>
      </c>
    </row>
    <row r="12" spans="1:10" x14ac:dyDescent="0.15">
      <c r="A12" s="1"/>
      <c r="B12" s="3">
        <v>5.2</v>
      </c>
      <c r="C12" s="3">
        <v>2.7</v>
      </c>
      <c r="D12" s="3">
        <v>3.9</v>
      </c>
      <c r="E12" s="3">
        <v>1.4</v>
      </c>
      <c r="F12" s="1" t="s">
        <v>5</v>
      </c>
      <c r="G12" s="5" t="s">
        <v>13</v>
      </c>
      <c r="H12" s="7">
        <v>9.5999999999999659</v>
      </c>
      <c r="I12" s="7">
        <f t="shared" si="0"/>
        <v>-8.5999999999999659</v>
      </c>
      <c r="J12" s="8">
        <v>0</v>
      </c>
    </row>
    <row r="13" spans="1:10" x14ac:dyDescent="0.15">
      <c r="A13" s="1"/>
      <c r="B13" s="3">
        <v>5</v>
      </c>
      <c r="C13" s="3">
        <v>2</v>
      </c>
      <c r="D13" s="3">
        <v>3.5</v>
      </c>
      <c r="E13" s="3">
        <v>1</v>
      </c>
      <c r="F13" s="1" t="s">
        <v>5</v>
      </c>
      <c r="G13" s="9">
        <f>SUM(penalty)</f>
        <v>5.5999999999999464</v>
      </c>
      <c r="H13" s="7">
        <v>13.999999999999865</v>
      </c>
      <c r="I13" s="7">
        <f t="shared" si="0"/>
        <v>-12.999999999999865</v>
      </c>
      <c r="J13" s="8">
        <v>0</v>
      </c>
    </row>
    <row r="14" spans="1:10" x14ac:dyDescent="0.15">
      <c r="A14" s="1"/>
      <c r="B14" s="3">
        <v>5.9</v>
      </c>
      <c r="C14" s="3">
        <v>3</v>
      </c>
      <c r="D14" s="3">
        <v>4.2</v>
      </c>
      <c r="E14" s="3">
        <v>1.5</v>
      </c>
      <c r="F14" s="1" t="s">
        <v>5</v>
      </c>
      <c r="H14" s="7">
        <v>9</v>
      </c>
      <c r="I14" s="7">
        <f t="shared" si="0"/>
        <v>-8</v>
      </c>
      <c r="J14" s="8">
        <v>0</v>
      </c>
    </row>
    <row r="15" spans="1:10" x14ac:dyDescent="0.15">
      <c r="A15" s="1"/>
      <c r="B15" s="3">
        <v>6</v>
      </c>
      <c r="C15" s="3">
        <v>2.2000000000000002</v>
      </c>
      <c r="D15" s="3">
        <v>4</v>
      </c>
      <c r="E15" s="3">
        <v>1</v>
      </c>
      <c r="F15" s="1" t="s">
        <v>5</v>
      </c>
      <c r="H15" s="7">
        <v>13.599999999999898</v>
      </c>
      <c r="I15" s="7">
        <f t="shared" si="0"/>
        <v>-12.599999999999898</v>
      </c>
      <c r="J15" s="8">
        <v>0</v>
      </c>
    </row>
    <row r="16" spans="1:10" x14ac:dyDescent="0.15">
      <c r="A16" s="1"/>
      <c r="B16" s="3">
        <v>6.1</v>
      </c>
      <c r="C16" s="3">
        <v>2.9</v>
      </c>
      <c r="D16" s="3">
        <v>4.7</v>
      </c>
      <c r="E16" s="3">
        <v>1.4</v>
      </c>
      <c r="F16" s="1" t="s">
        <v>5</v>
      </c>
      <c r="H16" s="7">
        <v>7.1600000000000179</v>
      </c>
      <c r="I16" s="7">
        <f t="shared" si="0"/>
        <v>-6.1600000000000179</v>
      </c>
      <c r="J16" s="8">
        <v>0</v>
      </c>
    </row>
    <row r="17" spans="1:10" x14ac:dyDescent="0.15">
      <c r="A17" s="1"/>
      <c r="B17" s="3">
        <v>5.6</v>
      </c>
      <c r="C17" s="3">
        <v>2.9</v>
      </c>
      <c r="D17" s="3">
        <v>3.6</v>
      </c>
      <c r="E17" s="3">
        <v>1.3</v>
      </c>
      <c r="F17" s="1" t="s">
        <v>5</v>
      </c>
      <c r="H17" s="7">
        <v>15.5199999999999</v>
      </c>
      <c r="I17" s="7">
        <f t="shared" si="0"/>
        <v>-14.5199999999999</v>
      </c>
      <c r="J17" s="8">
        <v>0</v>
      </c>
    </row>
    <row r="18" spans="1:10" x14ac:dyDescent="0.15">
      <c r="A18" s="1"/>
      <c r="B18" s="3">
        <v>6.7</v>
      </c>
      <c r="C18" s="3">
        <v>3.1</v>
      </c>
      <c r="D18" s="3">
        <v>4.4000000000000004</v>
      </c>
      <c r="E18" s="3">
        <v>1.4</v>
      </c>
      <c r="F18" s="1" t="s">
        <v>5</v>
      </c>
      <c r="H18" s="7">
        <v>11.399999999999984</v>
      </c>
      <c r="I18" s="7">
        <f t="shared" si="0"/>
        <v>-10.399999999999984</v>
      </c>
      <c r="J18" s="8">
        <v>0</v>
      </c>
    </row>
    <row r="19" spans="1:10" x14ac:dyDescent="0.15">
      <c r="A19" s="1"/>
      <c r="B19" s="3">
        <v>5.6</v>
      </c>
      <c r="C19" s="3">
        <v>3</v>
      </c>
      <c r="D19" s="3">
        <v>4.5</v>
      </c>
      <c r="E19" s="3">
        <v>1.5</v>
      </c>
      <c r="F19" s="1" t="s">
        <v>5</v>
      </c>
      <c r="H19" s="7">
        <v>6.7200000000000202</v>
      </c>
      <c r="I19" s="7">
        <f t="shared" si="0"/>
        <v>-5.7200000000000202</v>
      </c>
      <c r="J19" s="8">
        <v>0</v>
      </c>
    </row>
    <row r="20" spans="1:10" x14ac:dyDescent="0.15">
      <c r="A20" s="1"/>
      <c r="B20" s="3">
        <v>5.8</v>
      </c>
      <c r="C20" s="3">
        <v>2.7</v>
      </c>
      <c r="D20" s="3">
        <v>4.0999999999999996</v>
      </c>
      <c r="E20" s="3">
        <v>1</v>
      </c>
      <c r="F20" s="1" t="s">
        <v>5</v>
      </c>
      <c r="H20" s="7">
        <v>16.719999999999885</v>
      </c>
      <c r="I20" s="7">
        <f t="shared" si="0"/>
        <v>-15.719999999999885</v>
      </c>
      <c r="J20" s="8">
        <v>0</v>
      </c>
    </row>
    <row r="21" spans="1:10" x14ac:dyDescent="0.15">
      <c r="A21" s="1"/>
      <c r="B21" s="3">
        <v>6.2</v>
      </c>
      <c r="C21" s="3">
        <v>2.2000000000000002</v>
      </c>
      <c r="D21" s="3">
        <v>4.5</v>
      </c>
      <c r="E21" s="3">
        <v>1.5</v>
      </c>
      <c r="F21" s="1" t="s">
        <v>5</v>
      </c>
      <c r="H21" s="7">
        <v>1.0400000000000631</v>
      </c>
      <c r="I21" s="7">
        <f t="shared" si="0"/>
        <v>-4.0000000000063096E-2</v>
      </c>
      <c r="J21" s="8">
        <v>0</v>
      </c>
    </row>
    <row r="22" spans="1:10" x14ac:dyDescent="0.15">
      <c r="A22" s="1"/>
      <c r="B22" s="3">
        <v>5.6</v>
      </c>
      <c r="C22" s="3">
        <v>2.5</v>
      </c>
      <c r="D22" s="3">
        <v>3.9</v>
      </c>
      <c r="E22" s="3">
        <v>1.1000000000000001</v>
      </c>
      <c r="F22" s="1" t="s">
        <v>5</v>
      </c>
      <c r="H22" s="7">
        <v>14.239999999999899</v>
      </c>
      <c r="I22" s="7">
        <f t="shared" si="0"/>
        <v>-13.239999999999899</v>
      </c>
      <c r="J22" s="8">
        <v>0</v>
      </c>
    </row>
    <row r="23" spans="1:10" x14ac:dyDescent="0.15">
      <c r="A23" s="1"/>
      <c r="B23" s="3">
        <v>5.9</v>
      </c>
      <c r="C23" s="3">
        <v>3.2</v>
      </c>
      <c r="D23" s="3">
        <v>4.8</v>
      </c>
      <c r="E23" s="3">
        <v>1.8</v>
      </c>
      <c r="F23" s="1" t="s">
        <v>5</v>
      </c>
      <c r="H23" s="7">
        <v>1.0000000000001137</v>
      </c>
      <c r="I23" s="7">
        <f t="shared" si="0"/>
        <v>-1.1368683772161603E-13</v>
      </c>
      <c r="J23" s="8">
        <v>0</v>
      </c>
    </row>
    <row r="24" spans="1:10" x14ac:dyDescent="0.15">
      <c r="A24" s="1"/>
      <c r="B24" s="3">
        <v>6.1</v>
      </c>
      <c r="C24" s="3">
        <v>2.8</v>
      </c>
      <c r="D24" s="3">
        <v>4</v>
      </c>
      <c r="E24" s="3">
        <v>1.3</v>
      </c>
      <c r="F24" s="1" t="s">
        <v>5</v>
      </c>
      <c r="H24" s="7">
        <v>12.759999999999941</v>
      </c>
      <c r="I24" s="7">
        <f t="shared" si="0"/>
        <v>-11.759999999999941</v>
      </c>
      <c r="J24" s="8">
        <v>0</v>
      </c>
    </row>
    <row r="25" spans="1:10" x14ac:dyDescent="0.15">
      <c r="A25" s="1"/>
      <c r="B25" s="3">
        <v>6.3</v>
      </c>
      <c r="C25" s="3">
        <v>2.5</v>
      </c>
      <c r="D25" s="3">
        <v>4.9000000000000004</v>
      </c>
      <c r="E25" s="3">
        <v>1.5</v>
      </c>
      <c r="F25" s="1" t="s">
        <v>5</v>
      </c>
      <c r="H25" s="7">
        <v>1.0000000000000782</v>
      </c>
      <c r="I25" s="7">
        <f t="shared" si="0"/>
        <v>-7.815970093361102E-14</v>
      </c>
      <c r="J25" s="8">
        <v>0</v>
      </c>
    </row>
    <row r="26" spans="1:10" x14ac:dyDescent="0.15">
      <c r="A26" s="1"/>
      <c r="B26" s="3">
        <v>6.1</v>
      </c>
      <c r="C26" s="3">
        <v>2.8</v>
      </c>
      <c r="D26" s="3">
        <v>4.7</v>
      </c>
      <c r="E26" s="3">
        <v>1.2</v>
      </c>
      <c r="F26" s="1" t="s">
        <v>5</v>
      </c>
      <c r="H26" s="7">
        <v>10.199999999999974</v>
      </c>
      <c r="I26" s="7">
        <f t="shared" si="0"/>
        <v>-9.1999999999999744</v>
      </c>
      <c r="J26" s="8">
        <v>0</v>
      </c>
    </row>
    <row r="27" spans="1:10" x14ac:dyDescent="0.15">
      <c r="A27" s="1"/>
      <c r="B27" s="3">
        <v>6.4</v>
      </c>
      <c r="C27" s="3">
        <v>2.9</v>
      </c>
      <c r="D27" s="3">
        <v>4.3</v>
      </c>
      <c r="E27" s="3">
        <v>1.3</v>
      </c>
      <c r="F27" s="1" t="s">
        <v>5</v>
      </c>
      <c r="H27" s="7">
        <v>11.999999999999964</v>
      </c>
      <c r="I27" s="7">
        <f t="shared" si="0"/>
        <v>-10.999999999999964</v>
      </c>
      <c r="J27" s="8">
        <v>0</v>
      </c>
    </row>
    <row r="28" spans="1:10" x14ac:dyDescent="0.15">
      <c r="A28" s="1"/>
      <c r="B28" s="3">
        <v>6.6</v>
      </c>
      <c r="C28" s="3">
        <v>3</v>
      </c>
      <c r="D28" s="3">
        <v>4.4000000000000004</v>
      </c>
      <c r="E28" s="3">
        <v>1.4</v>
      </c>
      <c r="F28" s="1" t="s">
        <v>5</v>
      </c>
      <c r="H28" s="7">
        <v>10.47999999999999</v>
      </c>
      <c r="I28" s="7">
        <f t="shared" si="0"/>
        <v>-9.4799999999999898</v>
      </c>
      <c r="J28" s="8">
        <v>0</v>
      </c>
    </row>
    <row r="29" spans="1:10" x14ac:dyDescent="0.15">
      <c r="A29" s="1"/>
      <c r="B29" s="3">
        <v>6.8</v>
      </c>
      <c r="C29" s="3">
        <v>2.8</v>
      </c>
      <c r="D29" s="3">
        <v>4.8</v>
      </c>
      <c r="E29" s="3">
        <v>1.4</v>
      </c>
      <c r="F29" s="1" t="s">
        <v>5</v>
      </c>
      <c r="H29" s="7">
        <v>6.5600000000000378</v>
      </c>
      <c r="I29" s="7">
        <f t="shared" si="0"/>
        <v>-5.5600000000000378</v>
      </c>
      <c r="J29" s="8">
        <v>0</v>
      </c>
    </row>
    <row r="30" spans="1:10" x14ac:dyDescent="0.15">
      <c r="A30" s="1"/>
      <c r="B30" s="3">
        <v>6.7</v>
      </c>
      <c r="C30" s="3">
        <v>3</v>
      </c>
      <c r="D30" s="3">
        <v>5</v>
      </c>
      <c r="E30" s="3">
        <v>1.7</v>
      </c>
      <c r="F30" s="1" t="s">
        <v>5</v>
      </c>
      <c r="H30" s="7">
        <v>1.0000000000001137</v>
      </c>
      <c r="I30" s="7">
        <f t="shared" si="0"/>
        <v>-1.1368683772161603E-13</v>
      </c>
      <c r="J30" s="8">
        <v>0</v>
      </c>
    </row>
    <row r="31" spans="1:10" x14ac:dyDescent="0.15">
      <c r="A31" s="1"/>
      <c r="B31" s="3">
        <v>6</v>
      </c>
      <c r="C31" s="3">
        <v>2.9</v>
      </c>
      <c r="D31" s="3">
        <v>4.5</v>
      </c>
      <c r="E31" s="3">
        <v>1.5</v>
      </c>
      <c r="F31" s="1" t="s">
        <v>5</v>
      </c>
      <c r="H31" s="7">
        <v>6.400000000000027</v>
      </c>
      <c r="I31" s="7">
        <f t="shared" si="0"/>
        <v>-5.400000000000027</v>
      </c>
      <c r="J31" s="8">
        <v>0</v>
      </c>
    </row>
    <row r="32" spans="1:10" x14ac:dyDescent="0.15">
      <c r="A32" s="1"/>
      <c r="B32" s="3">
        <v>5.7</v>
      </c>
      <c r="C32" s="3">
        <v>2.6</v>
      </c>
      <c r="D32" s="3">
        <v>3.5</v>
      </c>
      <c r="E32" s="3">
        <v>1</v>
      </c>
      <c r="F32" s="1" t="s">
        <v>5</v>
      </c>
      <c r="H32" s="7">
        <v>19.639999999999837</v>
      </c>
      <c r="I32" s="7">
        <f t="shared" si="0"/>
        <v>-18.639999999999837</v>
      </c>
      <c r="J32" s="8">
        <v>0</v>
      </c>
    </row>
    <row r="33" spans="1:10" x14ac:dyDescent="0.15">
      <c r="A33" s="1"/>
      <c r="B33" s="3">
        <v>5.5</v>
      </c>
      <c r="C33" s="3">
        <v>2.4</v>
      </c>
      <c r="D33" s="3">
        <v>3.8</v>
      </c>
      <c r="E33" s="3">
        <v>1.1000000000000001</v>
      </c>
      <c r="F33" s="1" t="s">
        <v>5</v>
      </c>
      <c r="H33" s="7">
        <v>13.959999999999891</v>
      </c>
      <c r="I33" s="7">
        <f t="shared" si="0"/>
        <v>-12.959999999999891</v>
      </c>
      <c r="J33" s="8">
        <v>0</v>
      </c>
    </row>
    <row r="34" spans="1:10" x14ac:dyDescent="0.15">
      <c r="A34" s="1"/>
      <c r="B34" s="3">
        <v>5.5</v>
      </c>
      <c r="C34" s="3">
        <v>2.4</v>
      </c>
      <c r="D34" s="3">
        <v>3.7</v>
      </c>
      <c r="E34" s="3">
        <v>1</v>
      </c>
      <c r="F34" s="1" t="s">
        <v>5</v>
      </c>
      <c r="H34" s="7">
        <v>16.519999999999857</v>
      </c>
      <c r="I34" s="7">
        <f t="shared" si="0"/>
        <v>-15.519999999999857</v>
      </c>
      <c r="J34" s="8">
        <v>0</v>
      </c>
    </row>
    <row r="35" spans="1:10" x14ac:dyDescent="0.15">
      <c r="A35" s="1"/>
      <c r="B35" s="3">
        <v>5.8</v>
      </c>
      <c r="C35" s="3">
        <v>2.7</v>
      </c>
      <c r="D35" s="3">
        <v>3.9</v>
      </c>
      <c r="E35" s="3">
        <v>1.2</v>
      </c>
      <c r="F35" s="1" t="s">
        <v>5</v>
      </c>
      <c r="H35" s="7">
        <v>14.159999999999918</v>
      </c>
      <c r="I35" s="7">
        <f t="shared" si="0"/>
        <v>-13.159999999999918</v>
      </c>
      <c r="J35" s="8">
        <v>0</v>
      </c>
    </row>
    <row r="36" spans="1:10" x14ac:dyDescent="0.15">
      <c r="A36" s="1"/>
      <c r="B36" s="3">
        <v>6</v>
      </c>
      <c r="C36" s="3">
        <v>2.7</v>
      </c>
      <c r="D36" s="3">
        <v>5.0999999999999996</v>
      </c>
      <c r="E36" s="3">
        <v>1.6</v>
      </c>
      <c r="F36" s="1" t="s">
        <v>5</v>
      </c>
      <c r="H36" s="7">
        <v>-0.95999999999988717</v>
      </c>
      <c r="I36" s="7">
        <f t="shared" si="0"/>
        <v>1.9599999999998872</v>
      </c>
      <c r="J36" s="8">
        <v>1.9599999999999795</v>
      </c>
    </row>
    <row r="37" spans="1:10" x14ac:dyDescent="0.15">
      <c r="A37" s="1"/>
      <c r="B37" s="3">
        <v>5.4</v>
      </c>
      <c r="C37" s="3">
        <v>3</v>
      </c>
      <c r="D37" s="3">
        <v>4.5</v>
      </c>
      <c r="E37" s="3">
        <v>1.5</v>
      </c>
      <c r="F37" s="1" t="s">
        <v>5</v>
      </c>
      <c r="H37" s="7">
        <v>6.4800000000000217</v>
      </c>
      <c r="I37" s="7">
        <f t="shared" si="0"/>
        <v>-5.4800000000000217</v>
      </c>
      <c r="J37" s="8">
        <v>0</v>
      </c>
    </row>
    <row r="38" spans="1:10" x14ac:dyDescent="0.15">
      <c r="A38" s="1"/>
      <c r="B38" s="3">
        <v>6</v>
      </c>
      <c r="C38" s="3">
        <v>3.4</v>
      </c>
      <c r="D38" s="3">
        <v>4.5</v>
      </c>
      <c r="E38" s="3">
        <v>1.6</v>
      </c>
      <c r="F38" s="1" t="s">
        <v>5</v>
      </c>
      <c r="H38" s="7">
        <v>8.4800000000000182</v>
      </c>
      <c r="I38" s="7">
        <f t="shared" si="0"/>
        <v>-7.4800000000000182</v>
      </c>
      <c r="J38" s="8">
        <v>0</v>
      </c>
    </row>
    <row r="39" spans="1:10" x14ac:dyDescent="0.15">
      <c r="A39" s="1"/>
      <c r="B39" s="3">
        <v>6.7</v>
      </c>
      <c r="C39" s="3">
        <v>3.1</v>
      </c>
      <c r="D39" s="3">
        <v>4.7</v>
      </c>
      <c r="E39" s="3">
        <v>1.5</v>
      </c>
      <c r="F39" s="1" t="s">
        <v>5</v>
      </c>
      <c r="H39" s="7">
        <v>7.5600000000000342</v>
      </c>
      <c r="I39" s="7">
        <f t="shared" si="0"/>
        <v>-6.5600000000000342</v>
      </c>
      <c r="J39" s="8">
        <v>0</v>
      </c>
    </row>
    <row r="40" spans="1:10" x14ac:dyDescent="0.15">
      <c r="A40" s="1"/>
      <c r="B40" s="3">
        <v>6.3</v>
      </c>
      <c r="C40" s="3">
        <v>2.2999999999999998</v>
      </c>
      <c r="D40" s="3">
        <v>4.4000000000000004</v>
      </c>
      <c r="E40" s="3">
        <v>1.3</v>
      </c>
      <c r="F40" s="1" t="s">
        <v>5</v>
      </c>
      <c r="H40" s="7">
        <v>6.4399999999999942</v>
      </c>
      <c r="I40" s="7">
        <f t="shared" si="0"/>
        <v>-5.4399999999999942</v>
      </c>
      <c r="J40" s="8">
        <v>0</v>
      </c>
    </row>
    <row r="41" spans="1:10" x14ac:dyDescent="0.15">
      <c r="A41" s="1"/>
      <c r="B41" s="3">
        <v>5.6</v>
      </c>
      <c r="C41" s="3">
        <v>3</v>
      </c>
      <c r="D41" s="3">
        <v>4.0999999999999996</v>
      </c>
      <c r="E41" s="3">
        <v>1.3</v>
      </c>
      <c r="F41" s="1" t="s">
        <v>5</v>
      </c>
      <c r="H41" s="7">
        <v>13.119999999999941</v>
      </c>
      <c r="I41" s="7">
        <f t="shared" si="0"/>
        <v>-12.119999999999941</v>
      </c>
      <c r="J41" s="8">
        <v>0</v>
      </c>
    </row>
    <row r="42" spans="1:10" x14ac:dyDescent="0.15">
      <c r="A42" s="1"/>
      <c r="B42" s="3">
        <v>5.5</v>
      </c>
      <c r="C42" s="3">
        <v>2.5</v>
      </c>
      <c r="D42" s="3">
        <v>4</v>
      </c>
      <c r="E42" s="3">
        <v>1.3</v>
      </c>
      <c r="F42" s="1" t="s">
        <v>5</v>
      </c>
      <c r="H42" s="7">
        <v>9.6399999999999544</v>
      </c>
      <c r="I42" s="7">
        <f t="shared" si="0"/>
        <v>-8.6399999999999544</v>
      </c>
      <c r="J42" s="8">
        <v>0</v>
      </c>
    </row>
    <row r="43" spans="1:10" x14ac:dyDescent="0.15">
      <c r="A43" s="1"/>
      <c r="B43" s="3">
        <v>5.5</v>
      </c>
      <c r="C43" s="3">
        <v>2.6</v>
      </c>
      <c r="D43" s="3">
        <v>4.4000000000000004</v>
      </c>
      <c r="E43" s="3">
        <v>1.2</v>
      </c>
      <c r="F43" s="1" t="s">
        <v>5</v>
      </c>
      <c r="H43" s="7">
        <v>9.7999999999999545</v>
      </c>
      <c r="I43" s="7">
        <f t="shared" si="0"/>
        <v>-8.7999999999999545</v>
      </c>
      <c r="J43" s="8">
        <v>0</v>
      </c>
    </row>
    <row r="44" spans="1:10" x14ac:dyDescent="0.15">
      <c r="A44" s="1"/>
      <c r="B44" s="3">
        <v>6.1</v>
      </c>
      <c r="C44" s="3">
        <v>3</v>
      </c>
      <c r="D44" s="3">
        <v>4.5999999999999996</v>
      </c>
      <c r="E44" s="3">
        <v>1.4</v>
      </c>
      <c r="F44" s="1" t="s">
        <v>5</v>
      </c>
      <c r="H44" s="7">
        <v>8.6000000000000085</v>
      </c>
      <c r="I44" s="7">
        <f t="shared" si="0"/>
        <v>-7.6000000000000085</v>
      </c>
      <c r="J44" s="8">
        <v>0</v>
      </c>
    </row>
    <row r="45" spans="1:10" x14ac:dyDescent="0.15">
      <c r="A45" s="1"/>
      <c r="B45" s="3">
        <v>5.8</v>
      </c>
      <c r="C45" s="3">
        <v>2.6</v>
      </c>
      <c r="D45" s="3">
        <v>4</v>
      </c>
      <c r="E45" s="3">
        <v>1.2</v>
      </c>
      <c r="F45" s="1" t="s">
        <v>5</v>
      </c>
      <c r="H45" s="7">
        <v>12.719999999999928</v>
      </c>
      <c r="I45" s="7">
        <f t="shared" si="0"/>
        <v>-11.719999999999928</v>
      </c>
      <c r="J45" s="8">
        <v>0</v>
      </c>
    </row>
    <row r="46" spans="1:10" x14ac:dyDescent="0.15">
      <c r="A46" s="1"/>
      <c r="B46" s="3">
        <v>5</v>
      </c>
      <c r="C46" s="3">
        <v>2.2999999999999998</v>
      </c>
      <c r="D46" s="3">
        <v>3.3</v>
      </c>
      <c r="E46" s="3">
        <v>1</v>
      </c>
      <c r="F46" s="1" t="s">
        <v>5</v>
      </c>
      <c r="H46" s="7">
        <v>17.679999999999829</v>
      </c>
      <c r="I46" s="7">
        <f t="shared" si="0"/>
        <v>-16.679999999999829</v>
      </c>
      <c r="J46" s="8">
        <v>0</v>
      </c>
    </row>
    <row r="47" spans="1:10" x14ac:dyDescent="0.15">
      <c r="A47" s="1"/>
      <c r="B47" s="3">
        <v>5.6</v>
      </c>
      <c r="C47" s="3">
        <v>2.7</v>
      </c>
      <c r="D47" s="3">
        <v>4.2</v>
      </c>
      <c r="E47" s="3">
        <v>1.3</v>
      </c>
      <c r="F47" s="1" t="s">
        <v>5</v>
      </c>
      <c r="H47" s="7">
        <v>10.079999999999963</v>
      </c>
      <c r="I47" s="7">
        <f t="shared" si="0"/>
        <v>-9.0799999999999628</v>
      </c>
      <c r="J47" s="8">
        <v>0</v>
      </c>
    </row>
    <row r="48" spans="1:10" x14ac:dyDescent="0.15">
      <c r="A48" s="1"/>
      <c r="B48" s="3">
        <v>5.7</v>
      </c>
      <c r="C48" s="3">
        <v>3</v>
      </c>
      <c r="D48" s="3">
        <v>4.2</v>
      </c>
      <c r="E48" s="3">
        <v>1.2</v>
      </c>
      <c r="F48" s="1" t="s">
        <v>5</v>
      </c>
      <c r="H48" s="7">
        <v>14.519999999999925</v>
      </c>
      <c r="I48" s="7">
        <f t="shared" si="0"/>
        <v>-13.519999999999925</v>
      </c>
      <c r="J48" s="8">
        <v>0</v>
      </c>
    </row>
    <row r="49" spans="1:10" x14ac:dyDescent="0.15">
      <c r="A49" s="1"/>
      <c r="B49" s="3">
        <v>5.7</v>
      </c>
      <c r="C49" s="3">
        <v>2.9</v>
      </c>
      <c r="D49" s="3">
        <v>4.2</v>
      </c>
      <c r="E49" s="3">
        <v>1.3</v>
      </c>
      <c r="F49" s="1" t="s">
        <v>5</v>
      </c>
      <c r="H49" s="7">
        <v>11.799999999999951</v>
      </c>
      <c r="I49" s="7">
        <f t="shared" si="0"/>
        <v>-10.799999999999951</v>
      </c>
      <c r="J49" s="8">
        <v>0</v>
      </c>
    </row>
    <row r="50" spans="1:10" x14ac:dyDescent="0.15">
      <c r="A50" s="1"/>
      <c r="B50" s="3">
        <v>6.2</v>
      </c>
      <c r="C50" s="3">
        <v>2.9</v>
      </c>
      <c r="D50" s="3">
        <v>4.3</v>
      </c>
      <c r="E50" s="3">
        <v>1.3</v>
      </c>
      <c r="F50" s="1" t="s">
        <v>5</v>
      </c>
      <c r="H50" s="7">
        <v>11.759999999999962</v>
      </c>
      <c r="I50" s="7">
        <f t="shared" si="0"/>
        <v>-10.759999999999962</v>
      </c>
      <c r="J50" s="8">
        <v>0</v>
      </c>
    </row>
    <row r="51" spans="1:10" x14ac:dyDescent="0.15">
      <c r="A51" s="1"/>
      <c r="B51" s="4">
        <v>7.1</v>
      </c>
      <c r="C51" s="4">
        <v>3</v>
      </c>
      <c r="D51" s="4">
        <v>5.9</v>
      </c>
      <c r="E51" s="4">
        <v>2.1</v>
      </c>
      <c r="F51" s="1" t="s">
        <v>6</v>
      </c>
      <c r="H51" s="7">
        <v>-11.959999999999724</v>
      </c>
      <c r="I51" s="7">
        <f>1+H51</f>
        <v>-10.959999999999724</v>
      </c>
      <c r="J51" s="8">
        <v>0</v>
      </c>
    </row>
    <row r="52" spans="1:10" x14ac:dyDescent="0.15">
      <c r="A52" s="1"/>
      <c r="B52" s="4">
        <v>6.3</v>
      </c>
      <c r="C52" s="4">
        <v>2.9</v>
      </c>
      <c r="D52" s="4">
        <v>5.6</v>
      </c>
      <c r="E52" s="4">
        <v>1.8</v>
      </c>
      <c r="F52" s="1" t="s">
        <v>6</v>
      </c>
      <c r="H52" s="7">
        <v>-6.0399999999998073</v>
      </c>
      <c r="I52" s="7">
        <f t="shared" ref="I52:I98" si="1">1+H52</f>
        <v>-5.0399999999998073</v>
      </c>
      <c r="J52" s="8">
        <v>0</v>
      </c>
    </row>
    <row r="53" spans="1:10" x14ac:dyDescent="0.15">
      <c r="A53" s="1"/>
      <c r="B53" s="4">
        <v>6.5</v>
      </c>
      <c r="C53" s="4">
        <v>3</v>
      </c>
      <c r="D53" s="4">
        <v>5.8</v>
      </c>
      <c r="E53" s="4">
        <v>2.2000000000000002</v>
      </c>
      <c r="F53" s="1" t="s">
        <v>6</v>
      </c>
      <c r="H53" s="7">
        <v>-13.959999999999702</v>
      </c>
      <c r="I53" s="7">
        <f t="shared" si="1"/>
        <v>-12.959999999999702</v>
      </c>
      <c r="J53" s="8">
        <v>0</v>
      </c>
    </row>
    <row r="54" spans="1:10" x14ac:dyDescent="0.15">
      <c r="A54" s="1"/>
      <c r="B54" s="4">
        <v>7.6</v>
      </c>
      <c r="C54" s="4">
        <v>3</v>
      </c>
      <c r="D54" s="4">
        <v>6.6</v>
      </c>
      <c r="E54" s="4">
        <v>2.1</v>
      </c>
      <c r="F54" s="1" t="s">
        <v>6</v>
      </c>
      <c r="H54" s="7">
        <v>-15.839999999999662</v>
      </c>
      <c r="I54" s="7">
        <f t="shared" si="1"/>
        <v>-14.839999999999662</v>
      </c>
      <c r="J54" s="8">
        <v>0</v>
      </c>
    </row>
    <row r="55" spans="1:10" x14ac:dyDescent="0.15">
      <c r="A55" s="1"/>
      <c r="B55" s="4">
        <v>4.9000000000000004</v>
      </c>
      <c r="C55" s="4">
        <v>2.5</v>
      </c>
      <c r="D55" s="4">
        <v>4.5</v>
      </c>
      <c r="E55" s="4">
        <v>1.7</v>
      </c>
      <c r="F55" s="1" t="s">
        <v>6</v>
      </c>
      <c r="H55" s="7">
        <v>-1.9599999999999085</v>
      </c>
      <c r="I55" s="7">
        <f t="shared" si="1"/>
        <v>-0.95999999999990848</v>
      </c>
      <c r="J55" s="8">
        <v>0</v>
      </c>
    </row>
    <row r="56" spans="1:10" x14ac:dyDescent="0.15">
      <c r="A56" s="1"/>
      <c r="B56" s="4">
        <v>7.3</v>
      </c>
      <c r="C56" s="4">
        <v>2.9</v>
      </c>
      <c r="D56" s="4">
        <v>6.3</v>
      </c>
      <c r="E56" s="4">
        <v>1.8</v>
      </c>
      <c r="F56" s="1" t="s">
        <v>6</v>
      </c>
      <c r="H56" s="7">
        <v>-9.3199999999997516</v>
      </c>
      <c r="I56" s="7">
        <f t="shared" si="1"/>
        <v>-8.3199999999997516</v>
      </c>
      <c r="J56" s="8">
        <v>0</v>
      </c>
    </row>
    <row r="57" spans="1:10" x14ac:dyDescent="0.15">
      <c r="A57" s="1"/>
      <c r="B57" s="4">
        <v>6.7</v>
      </c>
      <c r="C57" s="4">
        <v>2.5</v>
      </c>
      <c r="D57" s="4">
        <v>5.8</v>
      </c>
      <c r="E57" s="4">
        <v>1.8</v>
      </c>
      <c r="F57" s="1" t="s">
        <v>6</v>
      </c>
      <c r="H57" s="7">
        <v>-10.039999999999772</v>
      </c>
      <c r="I57" s="7">
        <f t="shared" si="1"/>
        <v>-9.0399999999997718</v>
      </c>
      <c r="J57" s="8">
        <v>0</v>
      </c>
    </row>
    <row r="58" spans="1:10" x14ac:dyDescent="0.15">
      <c r="A58" s="1"/>
      <c r="B58" s="4">
        <v>7.2</v>
      </c>
      <c r="C58" s="4">
        <v>3.6</v>
      </c>
      <c r="D58" s="4">
        <v>6.1</v>
      </c>
      <c r="E58" s="4">
        <v>2.5</v>
      </c>
      <c r="F58" s="1" t="s">
        <v>6</v>
      </c>
      <c r="H58" s="7">
        <v>-15.999999999999638</v>
      </c>
      <c r="I58" s="7">
        <f t="shared" si="1"/>
        <v>-14.999999999999638</v>
      </c>
      <c r="J58" s="8">
        <v>0</v>
      </c>
    </row>
    <row r="59" spans="1:10" x14ac:dyDescent="0.15">
      <c r="A59" s="1"/>
      <c r="B59" s="4">
        <v>6.5</v>
      </c>
      <c r="C59" s="4">
        <v>3.2</v>
      </c>
      <c r="D59" s="4">
        <v>5.0999999999999996</v>
      </c>
      <c r="E59" s="4">
        <v>2</v>
      </c>
      <c r="F59" s="1" t="s">
        <v>6</v>
      </c>
      <c r="H59" s="7">
        <v>-4.0399999999998144</v>
      </c>
      <c r="I59" s="7">
        <f t="shared" si="1"/>
        <v>-3.0399999999998144</v>
      </c>
      <c r="J59" s="8">
        <v>0</v>
      </c>
    </row>
    <row r="60" spans="1:10" x14ac:dyDescent="0.15">
      <c r="A60" s="1"/>
      <c r="B60" s="4">
        <v>6.4</v>
      </c>
      <c r="C60" s="4">
        <v>2.7</v>
      </c>
      <c r="D60" s="4">
        <v>5.3</v>
      </c>
      <c r="E60" s="4">
        <v>1.9</v>
      </c>
      <c r="F60" s="1" t="s">
        <v>6</v>
      </c>
      <c r="H60" s="7">
        <v>-7.51999999999979</v>
      </c>
      <c r="I60" s="7">
        <f t="shared" si="1"/>
        <v>-6.51999999999979</v>
      </c>
      <c r="J60" s="8">
        <v>0</v>
      </c>
    </row>
    <row r="61" spans="1:10" x14ac:dyDescent="0.15">
      <c r="A61" s="1"/>
      <c r="B61" s="4">
        <v>6.8</v>
      </c>
      <c r="C61" s="4">
        <v>3</v>
      </c>
      <c r="D61" s="4">
        <v>5.5</v>
      </c>
      <c r="E61" s="4">
        <v>2.1</v>
      </c>
      <c r="F61" s="1" t="s">
        <v>6</v>
      </c>
      <c r="H61" s="7">
        <v>-9.7599999999997564</v>
      </c>
      <c r="I61" s="7">
        <f t="shared" si="1"/>
        <v>-8.7599999999997564</v>
      </c>
      <c r="J61" s="8">
        <v>0</v>
      </c>
    </row>
    <row r="62" spans="1:10" x14ac:dyDescent="0.15">
      <c r="A62" s="1"/>
      <c r="B62" s="4">
        <v>5.7</v>
      </c>
      <c r="C62" s="4">
        <v>2.5</v>
      </c>
      <c r="D62" s="4">
        <v>5</v>
      </c>
      <c r="E62" s="4">
        <v>2</v>
      </c>
      <c r="F62" s="1" t="s">
        <v>6</v>
      </c>
      <c r="H62" s="7">
        <v>-9.9599999999997948</v>
      </c>
      <c r="I62" s="7">
        <f t="shared" si="1"/>
        <v>-8.9599999999997948</v>
      </c>
      <c r="J62" s="8">
        <v>0</v>
      </c>
    </row>
    <row r="63" spans="1:10" x14ac:dyDescent="0.15">
      <c r="A63" s="1"/>
      <c r="B63" s="4">
        <v>5.8</v>
      </c>
      <c r="C63" s="4">
        <v>2.8</v>
      </c>
      <c r="D63" s="4">
        <v>5.0999999999999996</v>
      </c>
      <c r="E63" s="4">
        <v>2.4</v>
      </c>
      <c r="F63" s="1" t="s">
        <v>6</v>
      </c>
      <c r="H63" s="7">
        <v>-15.7599999999997</v>
      </c>
      <c r="I63" s="7">
        <f t="shared" si="1"/>
        <v>-14.7599999999997</v>
      </c>
      <c r="J63" s="8">
        <v>0</v>
      </c>
    </row>
    <row r="64" spans="1:10" x14ac:dyDescent="0.15">
      <c r="A64" s="1"/>
      <c r="B64" s="4">
        <v>6.4</v>
      </c>
      <c r="C64" s="4">
        <v>3.2</v>
      </c>
      <c r="D64" s="4">
        <v>5.3</v>
      </c>
      <c r="E64" s="4">
        <v>2.2999999999999998</v>
      </c>
      <c r="F64" s="1" t="s">
        <v>6</v>
      </c>
      <c r="H64" s="7">
        <v>-11.199999999999726</v>
      </c>
      <c r="I64" s="7">
        <f t="shared" si="1"/>
        <v>-10.199999999999726</v>
      </c>
      <c r="J64" s="8">
        <v>0</v>
      </c>
    </row>
    <row r="65" spans="1:10" x14ac:dyDescent="0.15">
      <c r="A65" s="1"/>
      <c r="B65" s="4">
        <v>6.5</v>
      </c>
      <c r="C65" s="4">
        <v>3</v>
      </c>
      <c r="D65" s="4">
        <v>5.5</v>
      </c>
      <c r="E65" s="4">
        <v>1.8</v>
      </c>
      <c r="F65" s="1" t="s">
        <v>6</v>
      </c>
      <c r="H65" s="7">
        <v>-4.3599999999998218</v>
      </c>
      <c r="I65" s="7">
        <f t="shared" si="1"/>
        <v>-3.3599999999998218</v>
      </c>
      <c r="J65" s="8">
        <v>0</v>
      </c>
    </row>
    <row r="66" spans="1:10" x14ac:dyDescent="0.15">
      <c r="A66" s="1"/>
      <c r="B66" s="4">
        <v>7.7</v>
      </c>
      <c r="C66" s="4">
        <v>3.8</v>
      </c>
      <c r="D66" s="4">
        <v>6.7</v>
      </c>
      <c r="E66" s="4">
        <v>2.2000000000000002</v>
      </c>
      <c r="F66" s="1" t="s">
        <v>6</v>
      </c>
      <c r="H66" s="7">
        <v>-11.879999999999669</v>
      </c>
      <c r="I66" s="7">
        <f t="shared" si="1"/>
        <v>-10.879999999999669</v>
      </c>
      <c r="J66" s="8">
        <v>0</v>
      </c>
    </row>
    <row r="67" spans="1:10" x14ac:dyDescent="0.15">
      <c r="A67" s="1"/>
      <c r="B67" s="4">
        <v>7.7</v>
      </c>
      <c r="C67" s="4">
        <v>2.6</v>
      </c>
      <c r="D67" s="4">
        <v>6.9</v>
      </c>
      <c r="E67" s="4">
        <v>2.2999999999999998</v>
      </c>
      <c r="F67" s="1" t="s">
        <v>6</v>
      </c>
      <c r="H67" s="7">
        <v>-24.679999999999573</v>
      </c>
      <c r="I67" s="7">
        <f t="shared" si="1"/>
        <v>-23.679999999999573</v>
      </c>
      <c r="J67" s="8">
        <v>0</v>
      </c>
    </row>
    <row r="68" spans="1:10" x14ac:dyDescent="0.15">
      <c r="A68" s="1"/>
      <c r="B68" s="4">
        <v>6</v>
      </c>
      <c r="C68" s="4">
        <v>2.2000000000000002</v>
      </c>
      <c r="D68" s="4">
        <v>5</v>
      </c>
      <c r="E68" s="4">
        <v>1.5</v>
      </c>
      <c r="F68" s="1" t="s">
        <v>6</v>
      </c>
      <c r="H68" s="7">
        <v>-2.3999999999998991</v>
      </c>
      <c r="I68" s="7">
        <f t="shared" si="1"/>
        <v>-1.3999999999998991</v>
      </c>
      <c r="J68" s="8">
        <v>0</v>
      </c>
    </row>
    <row r="69" spans="1:10" x14ac:dyDescent="0.15">
      <c r="A69" s="1"/>
      <c r="B69" s="4">
        <v>6.9</v>
      </c>
      <c r="C69" s="4">
        <v>3.2</v>
      </c>
      <c r="D69" s="4">
        <v>5.7</v>
      </c>
      <c r="E69" s="4">
        <v>2.2999999999999998</v>
      </c>
      <c r="F69" s="1" t="s">
        <v>6</v>
      </c>
      <c r="H69" s="7">
        <v>-13.159999999999691</v>
      </c>
      <c r="I69" s="7">
        <f t="shared" si="1"/>
        <v>-12.159999999999691</v>
      </c>
      <c r="J69" s="8">
        <v>0</v>
      </c>
    </row>
    <row r="70" spans="1:10" x14ac:dyDescent="0.15">
      <c r="A70" s="1"/>
      <c r="B70" s="4">
        <v>5.6</v>
      </c>
      <c r="C70" s="4">
        <v>2.8</v>
      </c>
      <c r="D70" s="4">
        <v>4.9000000000000004</v>
      </c>
      <c r="E70" s="4">
        <v>2</v>
      </c>
      <c r="F70" s="1" t="s">
        <v>6</v>
      </c>
      <c r="H70" s="7">
        <v>-7.0399999999998215</v>
      </c>
      <c r="I70" s="7">
        <f t="shared" si="1"/>
        <v>-6.0399999999998215</v>
      </c>
      <c r="J70" s="8">
        <v>0</v>
      </c>
    </row>
    <row r="71" spans="1:10" x14ac:dyDescent="0.15">
      <c r="A71" s="1"/>
      <c r="B71" s="4">
        <v>7.7</v>
      </c>
      <c r="C71" s="4">
        <v>2.8</v>
      </c>
      <c r="D71" s="4">
        <v>6.7</v>
      </c>
      <c r="E71" s="4">
        <v>2</v>
      </c>
      <c r="F71" s="1" t="s">
        <v>6</v>
      </c>
      <c r="H71" s="7">
        <v>-16.039999999999665</v>
      </c>
      <c r="I71" s="7">
        <f t="shared" si="1"/>
        <v>-15.039999999999665</v>
      </c>
      <c r="J71" s="8">
        <v>0</v>
      </c>
    </row>
    <row r="72" spans="1:10" x14ac:dyDescent="0.15">
      <c r="A72" s="1"/>
      <c r="B72" s="4">
        <v>6.3</v>
      </c>
      <c r="C72" s="4">
        <v>2.7</v>
      </c>
      <c r="D72" s="4">
        <v>4.9000000000000004</v>
      </c>
      <c r="E72" s="4">
        <v>1.8</v>
      </c>
      <c r="F72" s="1" t="s">
        <v>6</v>
      </c>
      <c r="H72" s="7">
        <v>-3.1599999999998616</v>
      </c>
      <c r="I72" s="7">
        <f t="shared" si="1"/>
        <v>-2.1599999999998616</v>
      </c>
      <c r="J72" s="8">
        <v>0</v>
      </c>
    </row>
    <row r="73" spans="1:10" x14ac:dyDescent="0.15">
      <c r="A73" s="1"/>
      <c r="B73" s="4">
        <v>6.7</v>
      </c>
      <c r="C73" s="4">
        <v>3.3</v>
      </c>
      <c r="D73" s="4">
        <v>5.7</v>
      </c>
      <c r="E73" s="4">
        <v>2.1</v>
      </c>
      <c r="F73" s="1" t="s">
        <v>6</v>
      </c>
      <c r="H73" s="7">
        <v>-8.7599999999997564</v>
      </c>
      <c r="I73" s="7">
        <f t="shared" si="1"/>
        <v>-7.7599999999997564</v>
      </c>
      <c r="J73" s="8">
        <v>0</v>
      </c>
    </row>
    <row r="74" spans="1:10" x14ac:dyDescent="0.15">
      <c r="A74" s="1"/>
      <c r="B74" s="4">
        <v>7.2</v>
      </c>
      <c r="C74" s="4">
        <v>3.2</v>
      </c>
      <c r="D74" s="4">
        <v>6</v>
      </c>
      <c r="E74" s="4">
        <v>1.8</v>
      </c>
      <c r="F74" s="1" t="s">
        <v>6</v>
      </c>
      <c r="H74" s="7">
        <v>-5.1199999999997843</v>
      </c>
      <c r="I74" s="7">
        <f t="shared" si="1"/>
        <v>-4.1199999999997843</v>
      </c>
      <c r="J74" s="8">
        <v>0</v>
      </c>
    </row>
    <row r="75" spans="1:10" x14ac:dyDescent="0.15">
      <c r="A75" s="1"/>
      <c r="B75" s="4">
        <v>6.2</v>
      </c>
      <c r="C75" s="4">
        <v>2.8</v>
      </c>
      <c r="D75" s="4">
        <v>4.8</v>
      </c>
      <c r="E75" s="4">
        <v>1.8</v>
      </c>
      <c r="F75" s="1" t="s">
        <v>6</v>
      </c>
      <c r="H75" s="7">
        <v>-1.8399999999998684</v>
      </c>
      <c r="I75" s="7">
        <f t="shared" si="1"/>
        <v>-0.83999999999986841</v>
      </c>
      <c r="J75" s="8">
        <v>0</v>
      </c>
    </row>
    <row r="76" spans="1:10" x14ac:dyDescent="0.15">
      <c r="A76" s="1"/>
      <c r="B76" s="4">
        <v>6.1</v>
      </c>
      <c r="C76" s="4">
        <v>3</v>
      </c>
      <c r="D76" s="4">
        <v>4.9000000000000004</v>
      </c>
      <c r="E76" s="4">
        <v>1.8</v>
      </c>
      <c r="F76" s="1" t="s">
        <v>6</v>
      </c>
      <c r="H76" s="7">
        <v>-0.99999999999987921</v>
      </c>
      <c r="I76" s="7">
        <f t="shared" si="1"/>
        <v>1.2079226507921703E-13</v>
      </c>
      <c r="J76" s="8">
        <v>0</v>
      </c>
    </row>
    <row r="77" spans="1:10" x14ac:dyDescent="0.15">
      <c r="A77" s="1"/>
      <c r="B77" s="4">
        <v>6.4</v>
      </c>
      <c r="C77" s="4">
        <v>2.8</v>
      </c>
      <c r="D77" s="4">
        <v>5.6</v>
      </c>
      <c r="E77" s="4">
        <v>2.1</v>
      </c>
      <c r="F77" s="1" t="s">
        <v>6</v>
      </c>
      <c r="H77" s="7">
        <v>-12.479999999999734</v>
      </c>
      <c r="I77" s="7">
        <f t="shared" si="1"/>
        <v>-11.479999999999734</v>
      </c>
      <c r="J77" s="8">
        <v>0</v>
      </c>
    </row>
    <row r="78" spans="1:10" x14ac:dyDescent="0.15">
      <c r="A78" s="1"/>
      <c r="B78" s="4">
        <v>7.2</v>
      </c>
      <c r="C78" s="4">
        <v>3</v>
      </c>
      <c r="D78" s="4">
        <v>5.8</v>
      </c>
      <c r="E78" s="4">
        <v>1.6</v>
      </c>
      <c r="F78" s="1" t="s">
        <v>6</v>
      </c>
      <c r="H78" s="7">
        <v>-1.5999999999998522</v>
      </c>
      <c r="I78" s="7">
        <f t="shared" si="1"/>
        <v>-0.59999999999985221</v>
      </c>
      <c r="J78" s="8">
        <v>0</v>
      </c>
    </row>
    <row r="79" spans="1:10" x14ac:dyDescent="0.15">
      <c r="A79" s="1"/>
      <c r="B79" s="4">
        <v>7.4</v>
      </c>
      <c r="C79" s="4">
        <v>2.8</v>
      </c>
      <c r="D79" s="4">
        <v>6.1</v>
      </c>
      <c r="E79" s="4">
        <v>1.9</v>
      </c>
      <c r="F79" s="1" t="s">
        <v>6</v>
      </c>
      <c r="H79" s="7">
        <v>-10.639999999999731</v>
      </c>
      <c r="I79" s="7">
        <f t="shared" si="1"/>
        <v>-9.6399999999997306</v>
      </c>
      <c r="J79" s="8">
        <v>0</v>
      </c>
    </row>
    <row r="80" spans="1:10" x14ac:dyDescent="0.15">
      <c r="A80" s="1"/>
      <c r="B80" s="4">
        <v>7.9</v>
      </c>
      <c r="C80" s="4">
        <v>3.8</v>
      </c>
      <c r="D80" s="4">
        <v>6.4</v>
      </c>
      <c r="E80" s="4">
        <v>2</v>
      </c>
      <c r="F80" s="1" t="s">
        <v>6</v>
      </c>
      <c r="H80" s="7">
        <v>-5.8799999999997397</v>
      </c>
      <c r="I80" s="7">
        <f t="shared" si="1"/>
        <v>-4.8799999999997397</v>
      </c>
      <c r="J80" s="8">
        <v>0</v>
      </c>
    </row>
    <row r="81" spans="1:10" x14ac:dyDescent="0.15">
      <c r="A81" s="1"/>
      <c r="B81" s="4">
        <v>6.4</v>
      </c>
      <c r="C81" s="4">
        <v>2.8</v>
      </c>
      <c r="D81" s="4">
        <v>5.6</v>
      </c>
      <c r="E81" s="4">
        <v>2.2000000000000002</v>
      </c>
      <c r="F81" s="1" t="s">
        <v>6</v>
      </c>
      <c r="H81" s="7">
        <v>-14.399999999999707</v>
      </c>
      <c r="I81" s="7">
        <f t="shared" si="1"/>
        <v>-13.399999999999707</v>
      </c>
      <c r="J81" s="8">
        <v>0</v>
      </c>
    </row>
    <row r="82" spans="1:10" x14ac:dyDescent="0.15">
      <c r="A82" s="1"/>
      <c r="B82" s="4">
        <v>6.3</v>
      </c>
      <c r="C82" s="4">
        <v>2.8</v>
      </c>
      <c r="D82" s="4">
        <v>5.0999999999999996</v>
      </c>
      <c r="E82" s="4">
        <v>1.5</v>
      </c>
      <c r="F82" s="1" t="s">
        <v>6</v>
      </c>
      <c r="H82" s="7">
        <v>2.1200000000000863</v>
      </c>
      <c r="I82" s="7">
        <f t="shared" si="1"/>
        <v>3.1200000000000863</v>
      </c>
      <c r="J82" s="8">
        <v>3.1199999999999708</v>
      </c>
    </row>
    <row r="83" spans="1:10" x14ac:dyDescent="0.15">
      <c r="A83" s="1"/>
      <c r="B83" s="4">
        <v>6.1</v>
      </c>
      <c r="C83" s="4">
        <v>2.6</v>
      </c>
      <c r="D83" s="4">
        <v>5.6</v>
      </c>
      <c r="E83" s="4">
        <v>1.4</v>
      </c>
      <c r="F83" s="1" t="s">
        <v>6</v>
      </c>
      <c r="H83" s="7">
        <v>-0.99999999999989342</v>
      </c>
      <c r="I83" s="7">
        <f t="shared" si="1"/>
        <v>1.0658141036401503E-13</v>
      </c>
      <c r="J83" s="8">
        <v>0</v>
      </c>
    </row>
    <row r="84" spans="1:10" x14ac:dyDescent="0.15">
      <c r="A84" s="1"/>
      <c r="B84" s="4">
        <v>7.7</v>
      </c>
      <c r="C84" s="4">
        <v>3</v>
      </c>
      <c r="D84" s="4">
        <v>6.1</v>
      </c>
      <c r="E84" s="4">
        <v>2.2999999999999998</v>
      </c>
      <c r="F84" s="1" t="s">
        <v>6</v>
      </c>
      <c r="H84" s="7">
        <v>-16.359999999999644</v>
      </c>
      <c r="I84" s="7">
        <f t="shared" si="1"/>
        <v>-15.359999999999644</v>
      </c>
      <c r="J84" s="8">
        <v>0</v>
      </c>
    </row>
    <row r="85" spans="1:10" x14ac:dyDescent="0.15">
      <c r="A85" s="1"/>
      <c r="B85" s="4">
        <v>6.3</v>
      </c>
      <c r="C85" s="4">
        <v>3.4</v>
      </c>
      <c r="D85" s="4">
        <v>5.6</v>
      </c>
      <c r="E85" s="4">
        <v>2.4</v>
      </c>
      <c r="F85" s="1" t="s">
        <v>6</v>
      </c>
      <c r="H85" s="7">
        <v>-13.55999999999969</v>
      </c>
      <c r="I85" s="7">
        <f t="shared" si="1"/>
        <v>-12.55999999999969</v>
      </c>
      <c r="J85" s="8">
        <v>0</v>
      </c>
    </row>
    <row r="86" spans="1:10" x14ac:dyDescent="0.15">
      <c r="A86" s="1"/>
      <c r="B86" s="4">
        <v>6.4</v>
      </c>
      <c r="C86" s="4">
        <v>3.1</v>
      </c>
      <c r="D86" s="4">
        <v>5.5</v>
      </c>
      <c r="E86" s="4">
        <v>1.8</v>
      </c>
      <c r="F86" s="1" t="s">
        <v>6</v>
      </c>
      <c r="H86" s="7">
        <v>-3.6799999999998292</v>
      </c>
      <c r="I86" s="7">
        <f t="shared" si="1"/>
        <v>-2.6799999999998292</v>
      </c>
      <c r="J86" s="8">
        <v>0</v>
      </c>
    </row>
    <row r="87" spans="1:10" x14ac:dyDescent="0.15">
      <c r="A87" s="1"/>
      <c r="B87" s="4">
        <v>6</v>
      </c>
      <c r="C87" s="4">
        <v>3</v>
      </c>
      <c r="D87" s="4">
        <v>4.8</v>
      </c>
      <c r="E87" s="4">
        <v>1.8</v>
      </c>
      <c r="F87" s="1" t="s">
        <v>6</v>
      </c>
      <c r="H87" s="7">
        <v>-0.47999999999987608</v>
      </c>
      <c r="I87" s="7">
        <f t="shared" si="1"/>
        <v>0.52000000000012392</v>
      </c>
      <c r="J87" s="8">
        <v>0.51999999999999624</v>
      </c>
    </row>
    <row r="88" spans="1:10" x14ac:dyDescent="0.15">
      <c r="A88" s="1"/>
      <c r="B88" s="4">
        <v>6.9</v>
      </c>
      <c r="C88" s="4">
        <v>3.1</v>
      </c>
      <c r="D88" s="4">
        <v>5.4</v>
      </c>
      <c r="E88" s="4">
        <v>2.1</v>
      </c>
      <c r="F88" s="1" t="s">
        <v>6</v>
      </c>
      <c r="H88" s="7">
        <v>-8.1999999999997684</v>
      </c>
      <c r="I88" s="7">
        <f t="shared" si="1"/>
        <v>-7.1999999999997684</v>
      </c>
      <c r="J88" s="8">
        <v>0</v>
      </c>
    </row>
    <row r="89" spans="1:10" x14ac:dyDescent="0.15">
      <c r="A89" s="1"/>
      <c r="B89" s="4">
        <v>6.7</v>
      </c>
      <c r="C89" s="4">
        <v>3.1</v>
      </c>
      <c r="D89" s="4">
        <v>5.6</v>
      </c>
      <c r="E89" s="4">
        <v>2.4</v>
      </c>
      <c r="F89" s="1" t="s">
        <v>6</v>
      </c>
      <c r="H89" s="7">
        <v>-15.47999999999967</v>
      </c>
      <c r="I89" s="7">
        <f t="shared" si="1"/>
        <v>-14.47999999999967</v>
      </c>
      <c r="J89" s="8">
        <v>0</v>
      </c>
    </row>
    <row r="90" spans="1:10" x14ac:dyDescent="0.15">
      <c r="A90" s="1"/>
      <c r="B90" s="4">
        <v>6.9</v>
      </c>
      <c r="C90" s="4">
        <v>3.1</v>
      </c>
      <c r="D90" s="4">
        <v>5.0999999999999996</v>
      </c>
      <c r="E90" s="4">
        <v>2.2999999999999998</v>
      </c>
      <c r="F90" s="1" t="s">
        <v>6</v>
      </c>
      <c r="H90" s="7">
        <v>-10.119999999999735</v>
      </c>
      <c r="I90" s="7">
        <f t="shared" si="1"/>
        <v>-9.1199999999997345</v>
      </c>
      <c r="J90" s="8">
        <v>0</v>
      </c>
    </row>
    <row r="91" spans="1:10" x14ac:dyDescent="0.15">
      <c r="A91" s="1"/>
      <c r="B91" s="4">
        <v>5.8</v>
      </c>
      <c r="C91" s="4">
        <v>2.7</v>
      </c>
      <c r="D91" s="4">
        <v>5.0999999999999996</v>
      </c>
      <c r="E91" s="4">
        <v>1.9</v>
      </c>
      <c r="F91" s="1" t="s">
        <v>6</v>
      </c>
      <c r="H91" s="7">
        <v>-6.959999999999809</v>
      </c>
      <c r="I91" s="7">
        <f t="shared" si="1"/>
        <v>-5.959999999999809</v>
      </c>
      <c r="J91" s="8">
        <v>0</v>
      </c>
    </row>
    <row r="92" spans="1:10" x14ac:dyDescent="0.15">
      <c r="A92" s="1"/>
      <c r="B92" s="4">
        <v>6.8</v>
      </c>
      <c r="C92" s="4">
        <v>3.2</v>
      </c>
      <c r="D92" s="4">
        <v>5.9</v>
      </c>
      <c r="E92" s="4">
        <v>2.2999999999999998</v>
      </c>
      <c r="F92" s="1" t="s">
        <v>6</v>
      </c>
      <c r="H92" s="7">
        <v>-14.559999999999683</v>
      </c>
      <c r="I92" s="7">
        <f t="shared" si="1"/>
        <v>-13.559999999999683</v>
      </c>
      <c r="J92" s="8">
        <v>0</v>
      </c>
    </row>
    <row r="93" spans="1:10" x14ac:dyDescent="0.15">
      <c r="A93" s="1"/>
      <c r="B93" s="4">
        <v>6.7</v>
      </c>
      <c r="C93" s="4">
        <v>3.3</v>
      </c>
      <c r="D93" s="4">
        <v>5.7</v>
      </c>
      <c r="E93" s="4">
        <v>2.5</v>
      </c>
      <c r="F93" s="1" t="s">
        <v>6</v>
      </c>
      <c r="H93" s="7">
        <v>-16.439999999999657</v>
      </c>
      <c r="I93" s="7">
        <f t="shared" si="1"/>
        <v>-15.439999999999657</v>
      </c>
      <c r="J93" s="8">
        <v>0</v>
      </c>
    </row>
    <row r="94" spans="1:10" x14ac:dyDescent="0.15">
      <c r="A94" s="1"/>
      <c r="B94" s="4">
        <v>6.7</v>
      </c>
      <c r="C94" s="4">
        <v>3</v>
      </c>
      <c r="D94" s="4">
        <v>5.2</v>
      </c>
      <c r="E94" s="4">
        <v>2.2999999999999998</v>
      </c>
      <c r="F94" s="1" t="s">
        <v>6</v>
      </c>
      <c r="H94" s="7">
        <v>-11.79999999999972</v>
      </c>
      <c r="I94" s="7">
        <f t="shared" si="1"/>
        <v>-10.79999999999972</v>
      </c>
      <c r="J94" s="8">
        <v>0</v>
      </c>
    </row>
    <row r="95" spans="1:10" x14ac:dyDescent="0.15">
      <c r="A95" s="1"/>
      <c r="B95" s="4">
        <v>6.3</v>
      </c>
      <c r="C95" s="4">
        <v>2.5</v>
      </c>
      <c r="D95" s="4">
        <v>5</v>
      </c>
      <c r="E95" s="4">
        <v>1.9</v>
      </c>
      <c r="F95" s="1" t="s">
        <v>6</v>
      </c>
      <c r="H95" s="7">
        <v>-7.3199999999998155</v>
      </c>
      <c r="I95" s="7">
        <f t="shared" si="1"/>
        <v>-6.3199999999998155</v>
      </c>
      <c r="J95" s="8">
        <v>0</v>
      </c>
    </row>
    <row r="96" spans="1:10" x14ac:dyDescent="0.15">
      <c r="A96" s="1"/>
      <c r="B96" s="4">
        <v>6.5</v>
      </c>
      <c r="C96" s="4">
        <v>3</v>
      </c>
      <c r="D96" s="4">
        <v>5.2</v>
      </c>
      <c r="E96" s="4">
        <v>2</v>
      </c>
      <c r="F96" s="1" t="s">
        <v>6</v>
      </c>
      <c r="H96" s="7">
        <v>-6.2799999999997951</v>
      </c>
      <c r="I96" s="7">
        <f t="shared" si="1"/>
        <v>-5.2799999999997951</v>
      </c>
      <c r="J96" s="8">
        <v>0</v>
      </c>
    </row>
    <row r="97" spans="1:10" x14ac:dyDescent="0.15">
      <c r="A97" s="1"/>
      <c r="B97" s="4">
        <v>6.2</v>
      </c>
      <c r="C97" s="4">
        <v>3.4</v>
      </c>
      <c r="D97" s="4">
        <v>5.4</v>
      </c>
      <c r="E97" s="4">
        <v>2.2999999999999998</v>
      </c>
      <c r="F97" s="1" t="s">
        <v>6</v>
      </c>
      <c r="H97" s="7">
        <v>-10.479999999999734</v>
      </c>
      <c r="I97" s="7">
        <f t="shared" si="1"/>
        <v>-9.479999999999734</v>
      </c>
      <c r="J97" s="8">
        <v>0</v>
      </c>
    </row>
    <row r="98" spans="1:10" x14ac:dyDescent="0.15">
      <c r="A98" s="1"/>
      <c r="B98" s="4">
        <v>5.9</v>
      </c>
      <c r="C98" s="4">
        <v>3</v>
      </c>
      <c r="D98" s="4">
        <v>5.0999999999999996</v>
      </c>
      <c r="E98" s="4">
        <v>1.8</v>
      </c>
      <c r="F98" s="1" t="s">
        <v>6</v>
      </c>
      <c r="H98" s="7">
        <v>-2.5199999999998468</v>
      </c>
      <c r="I98" s="7">
        <f t="shared" si="1"/>
        <v>-1.5199999999998468</v>
      </c>
      <c r="J98" s="8">
        <v>0</v>
      </c>
    </row>
    <row r="99" spans="1:10" x14ac:dyDescent="0.15">
      <c r="A99" s="1"/>
      <c r="B99" s="1"/>
      <c r="C99" s="1"/>
      <c r="D99" s="1"/>
      <c r="E99" s="1"/>
      <c r="F99" s="1"/>
    </row>
    <row r="100" spans="1:10" x14ac:dyDescent="0.15">
      <c r="A100" s="1"/>
      <c r="B100" s="1"/>
      <c r="C100" s="1"/>
      <c r="D100" s="1"/>
      <c r="E100" s="1"/>
      <c r="F100" s="1"/>
    </row>
    <row r="101" spans="1:10" x14ac:dyDescent="0.15">
      <c r="A101" s="1"/>
      <c r="B101" s="1"/>
      <c r="C101" s="1"/>
      <c r="D101" s="1"/>
      <c r="E101" s="1"/>
      <c r="F101" s="1"/>
    </row>
    <row r="102" spans="1:10" x14ac:dyDescent="0.15">
      <c r="A102" s="1"/>
      <c r="B102" s="1"/>
      <c r="C102" s="1"/>
      <c r="D102" s="1"/>
      <c r="E102" s="1"/>
      <c r="F102" s="1"/>
    </row>
    <row r="103" spans="1:10" x14ac:dyDescent="0.15">
      <c r="A103" s="1" t="s">
        <v>7</v>
      </c>
      <c r="B103" s="1"/>
      <c r="C103" s="1"/>
      <c r="D103" s="1"/>
      <c r="E103" s="1"/>
      <c r="F103" s="1"/>
    </row>
    <row r="104" spans="1:10" x14ac:dyDescent="0.15">
      <c r="A104" s="1"/>
      <c r="B104" s="1">
        <v>5.0999999999999996</v>
      </c>
      <c r="C104" s="1">
        <v>2.5</v>
      </c>
      <c r="D104" s="1">
        <v>3</v>
      </c>
      <c r="E104" s="1">
        <v>1.1000000000000001</v>
      </c>
      <c r="F104" s="1" t="s">
        <v>5</v>
      </c>
      <c r="H104" cm="1">
        <f t="array" ref="H104:H107">MMULT(B104:E107, x)-alpha</f>
        <v>19.399999999999824</v>
      </c>
    </row>
    <row r="105" spans="1:10" x14ac:dyDescent="0.15">
      <c r="A105" s="1"/>
      <c r="B105" s="1">
        <v>5.7</v>
      </c>
      <c r="C105" s="1">
        <v>2.8</v>
      </c>
      <c r="D105" s="1">
        <v>4.0999999999999996</v>
      </c>
      <c r="E105" s="1">
        <v>1.3</v>
      </c>
      <c r="F105" s="1" t="s">
        <v>5</v>
      </c>
      <c r="H105">
        <v>11.639999999999951</v>
      </c>
    </row>
    <row r="106" spans="1:10" x14ac:dyDescent="0.15">
      <c r="A106" s="1"/>
      <c r="B106" s="1">
        <v>6.3</v>
      </c>
      <c r="C106" s="1">
        <v>3.3</v>
      </c>
      <c r="D106" s="1">
        <v>6</v>
      </c>
      <c r="E106" s="1">
        <v>2.5</v>
      </c>
      <c r="F106" s="1" t="s">
        <v>6</v>
      </c>
      <c r="H106">
        <v>-18.839999999999627</v>
      </c>
    </row>
    <row r="107" spans="1:10" x14ac:dyDescent="0.15">
      <c r="A107" s="1"/>
      <c r="B107" s="1">
        <v>5.8</v>
      </c>
      <c r="C107" s="1">
        <v>2.7</v>
      </c>
      <c r="D107" s="1">
        <v>5.0999999999999996</v>
      </c>
      <c r="E107" s="1">
        <v>1.9</v>
      </c>
      <c r="F107" s="1" t="s">
        <v>6</v>
      </c>
      <c r="H107">
        <v>-6.959999999999809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3" x14ac:dyDescent="0.15"/>
  <sheetData>
    <row r="1" spans="1:1" x14ac:dyDescent="0.15">
      <c r="A1" s="1"/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3" x14ac:dyDescent="0.15"/>
  <sheetData>
    <row r="1" spans="1:1" x14ac:dyDescent="0.15">
      <c r="A1" s="1"/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6</vt:i4>
      </vt:variant>
    </vt:vector>
  </HeadingPairs>
  <TitlesOfParts>
    <vt:vector size="9" baseType="lpstr">
      <vt:lpstr>Sheet1</vt:lpstr>
      <vt:lpstr>Sheet2</vt:lpstr>
      <vt:lpstr>Sheet3</vt:lpstr>
      <vt:lpstr>alpha</vt:lpstr>
      <vt:lpstr>objective</vt:lpstr>
      <vt:lpstr>P</vt:lpstr>
      <vt:lpstr>penalty</vt:lpstr>
      <vt:lpstr>violation</vt:lpstr>
      <vt:lpstr>x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Ashish Goel</cp:lastModifiedBy>
  <dcterms:created xsi:type="dcterms:W3CDTF">2013-10-09T20:48:09Z</dcterms:created>
  <dcterms:modified xsi:type="dcterms:W3CDTF">2024-04-25T21:51:42Z</dcterms:modified>
</cp:coreProperties>
</file>